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75" windowHeight="7170" activeTab="2"/>
  </bookViews>
  <sheets>
    <sheet name="дев7-8" sheetId="1" r:id="rId1"/>
    <sheet name="м7-8" sheetId="2" r:id="rId2"/>
    <sheet name="юноши 9-11" sheetId="3" r:id="rId3"/>
    <sheet name="девушки9-11" sheetId="4" r:id="rId4"/>
  </sheets>
  <definedNames/>
  <calcPr fullCalcOnLoad="1"/>
</workbook>
</file>

<file path=xl/sharedStrings.xml><?xml version="1.0" encoding="utf-8"?>
<sst xmlns="http://schemas.openxmlformats.org/spreadsheetml/2006/main" count="79" uniqueCount="30">
  <si>
    <t>ФИО</t>
  </si>
  <si>
    <t>гимн</t>
  </si>
  <si>
    <t>бег</t>
  </si>
  <si>
    <t>теория</t>
  </si>
  <si>
    <t>сумма</t>
  </si>
  <si>
    <t>место</t>
  </si>
  <si>
    <t>баскетбол</t>
  </si>
  <si>
    <t>время</t>
  </si>
  <si>
    <t>ср</t>
  </si>
  <si>
    <t>сумма мест</t>
  </si>
  <si>
    <t>худеев</t>
  </si>
  <si>
    <t>азизов</t>
  </si>
  <si>
    <t>байдаров</t>
  </si>
  <si>
    <t>родин</t>
  </si>
  <si>
    <t>загородских</t>
  </si>
  <si>
    <t>симакова</t>
  </si>
  <si>
    <t>чагина</t>
  </si>
  <si>
    <t>исцелемова</t>
  </si>
  <si>
    <t>селянинова</t>
  </si>
  <si>
    <t>галашов</t>
  </si>
  <si>
    <t>дутлов</t>
  </si>
  <si>
    <t>рядькин</t>
  </si>
  <si>
    <t>ивачёва</t>
  </si>
  <si>
    <t>кушова</t>
  </si>
  <si>
    <t>беспалько</t>
  </si>
  <si>
    <t>юдина</t>
  </si>
  <si>
    <t>чумакова</t>
  </si>
  <si>
    <t xml:space="preserve">мясникова </t>
  </si>
  <si>
    <t>ивакина</t>
  </si>
  <si>
    <t>баллы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</si>
</sst>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  <numFmt numFmtId="165" formatCode="[h]:mm:ss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/>
    </xf>
    <xf numFmtId="20" fontId="0" fillId="0" borderId="0" xfId="0" applyNumberFormat="1" applyAlignment="1">
      <alignment/>
    </xf>
    <xf numFmtId="165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NumberFormat="1" applyAlignment="1">
      <alignment/>
    </xf>
    <xf numFmtId="47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"/>
  <sheetViews>
    <sheetView zoomScalePageLayoutView="0" workbookViewId="0" topLeftCell="C1">
      <selection activeCell="O4" sqref="O4:S18"/>
    </sheetView>
  </sheetViews>
  <sheetFormatPr defaultColWidth="9.140625" defaultRowHeight="15"/>
  <cols>
    <col min="2" max="2" width="16.421875" style="0" customWidth="1"/>
  </cols>
  <sheetData>
    <row r="2" spans="1:14" ht="15">
      <c r="A2" s="1"/>
      <c r="B2" s="1"/>
      <c r="C2" s="8" t="s">
        <v>3</v>
      </c>
      <c r="D2" s="8"/>
      <c r="E2" s="8" t="s">
        <v>1</v>
      </c>
      <c r="F2" s="8"/>
      <c r="G2" s="8"/>
      <c r="H2" s="8"/>
      <c r="I2" s="8" t="s">
        <v>6</v>
      </c>
      <c r="J2" s="8"/>
      <c r="K2" s="8" t="s">
        <v>2</v>
      </c>
      <c r="L2" s="8"/>
      <c r="M2" s="1" t="s">
        <v>4</v>
      </c>
      <c r="N2" s="1" t="s">
        <v>5</v>
      </c>
    </row>
    <row r="3" spans="1:14" ht="15">
      <c r="A3" s="1"/>
      <c r="B3" s="1" t="s">
        <v>0</v>
      </c>
      <c r="C3" s="1" t="s">
        <v>4</v>
      </c>
      <c r="D3" s="1" t="s">
        <v>29</v>
      </c>
      <c r="E3" s="1">
        <v>1</v>
      </c>
      <c r="F3" s="1">
        <v>2</v>
      </c>
      <c r="G3" s="1" t="s">
        <v>8</v>
      </c>
      <c r="H3" s="1" t="s">
        <v>29</v>
      </c>
      <c r="I3" s="1" t="s">
        <v>7</v>
      </c>
      <c r="J3" s="1" t="s">
        <v>29</v>
      </c>
      <c r="K3" s="1" t="s">
        <v>7</v>
      </c>
      <c r="L3" s="1" t="s">
        <v>29</v>
      </c>
      <c r="M3" s="1"/>
      <c r="N3" s="1"/>
    </row>
    <row r="4" spans="1:18" ht="15">
      <c r="A4" s="1"/>
      <c r="B4" s="1" t="s">
        <v>14</v>
      </c>
      <c r="C4" s="1">
        <v>8</v>
      </c>
      <c r="D4" s="1">
        <v>10</v>
      </c>
      <c r="E4" s="1">
        <v>8.2</v>
      </c>
      <c r="F4" s="1">
        <v>8.3</v>
      </c>
      <c r="G4" s="1">
        <f aca="true" t="shared" si="0" ref="G4:G9">(E4+F4)/2</f>
        <v>8.25</v>
      </c>
      <c r="H4" s="1">
        <v>21</v>
      </c>
      <c r="I4" s="7">
        <v>0.0003104166666666667</v>
      </c>
      <c r="J4" s="1">
        <v>8</v>
      </c>
      <c r="K4" s="7">
        <v>0.0013329861111111112</v>
      </c>
      <c r="L4" s="1">
        <v>17</v>
      </c>
      <c r="M4" s="1">
        <f aca="true" t="shared" si="1" ref="M4:M9">D4+H4+J4+L4</f>
        <v>56</v>
      </c>
      <c r="N4" s="1">
        <v>3</v>
      </c>
      <c r="P4" s="3"/>
      <c r="Q4" s="3"/>
      <c r="R4" s="5"/>
    </row>
    <row r="5" spans="1:18" ht="15">
      <c r="A5" s="1"/>
      <c r="B5" s="1" t="s">
        <v>15</v>
      </c>
      <c r="C5" s="1">
        <v>12</v>
      </c>
      <c r="D5" s="1">
        <v>14</v>
      </c>
      <c r="E5" s="1">
        <v>7.8</v>
      </c>
      <c r="F5" s="1">
        <v>8.2</v>
      </c>
      <c r="G5" s="1">
        <f t="shared" si="0"/>
        <v>8</v>
      </c>
      <c r="H5" s="1">
        <v>17</v>
      </c>
      <c r="I5" s="7">
        <v>0.00038449074074074075</v>
      </c>
      <c r="J5" s="1">
        <v>6</v>
      </c>
      <c r="K5" s="7">
        <v>0.0012711805555555556</v>
      </c>
      <c r="L5" s="1">
        <v>25</v>
      </c>
      <c r="M5" s="1">
        <f t="shared" si="1"/>
        <v>62</v>
      </c>
      <c r="N5" s="1">
        <v>2</v>
      </c>
      <c r="R5" s="5"/>
    </row>
    <row r="6" spans="1:18" ht="15">
      <c r="A6" s="1"/>
      <c r="B6" s="1" t="s">
        <v>16</v>
      </c>
      <c r="C6" s="1">
        <v>5</v>
      </c>
      <c r="D6" s="1">
        <v>6</v>
      </c>
      <c r="E6" s="1">
        <v>4.2</v>
      </c>
      <c r="F6" s="1">
        <v>4</v>
      </c>
      <c r="G6" s="1">
        <f t="shared" si="0"/>
        <v>4.1</v>
      </c>
      <c r="H6" s="1">
        <v>9</v>
      </c>
      <c r="I6" s="7">
        <v>0.00032997685185185186</v>
      </c>
      <c r="J6" s="1">
        <v>7</v>
      </c>
      <c r="K6" s="7">
        <v>0.0014606481481481482</v>
      </c>
      <c r="L6" s="1">
        <v>5</v>
      </c>
      <c r="M6" s="1">
        <f t="shared" si="1"/>
        <v>27</v>
      </c>
      <c r="N6" s="1">
        <v>6</v>
      </c>
      <c r="R6" s="5"/>
    </row>
    <row r="7" spans="1:18" ht="15">
      <c r="A7" s="1"/>
      <c r="B7" s="1" t="s">
        <v>17</v>
      </c>
      <c r="C7" s="1">
        <v>8</v>
      </c>
      <c r="D7" s="1">
        <v>10</v>
      </c>
      <c r="E7" s="1">
        <v>9.3</v>
      </c>
      <c r="F7" s="1">
        <v>9.7</v>
      </c>
      <c r="G7" s="1">
        <f t="shared" si="0"/>
        <v>9.5</v>
      </c>
      <c r="H7" s="1">
        <v>25</v>
      </c>
      <c r="I7" s="7">
        <v>0.0002685185185185185</v>
      </c>
      <c r="J7" s="1">
        <v>10</v>
      </c>
      <c r="K7" s="7">
        <v>0.0012729166666666668</v>
      </c>
      <c r="L7" s="1">
        <v>21</v>
      </c>
      <c r="M7" s="1">
        <f t="shared" si="1"/>
        <v>66</v>
      </c>
      <c r="N7" s="1">
        <v>1</v>
      </c>
      <c r="R7" s="5"/>
    </row>
    <row r="8" spans="1:18" ht="15">
      <c r="A8" s="1"/>
      <c r="B8" s="1" t="s">
        <v>18</v>
      </c>
      <c r="C8" s="1">
        <v>12</v>
      </c>
      <c r="D8" s="1">
        <v>14</v>
      </c>
      <c r="E8" s="1">
        <v>7.5</v>
      </c>
      <c r="F8" s="1">
        <v>7.1</v>
      </c>
      <c r="G8" s="1">
        <f t="shared" si="0"/>
        <v>7.3</v>
      </c>
      <c r="H8" s="1">
        <v>13</v>
      </c>
      <c r="I8" s="7">
        <v>0.000303125</v>
      </c>
      <c r="J8" s="1">
        <v>9</v>
      </c>
      <c r="K8" s="7">
        <v>0.001388888888888889</v>
      </c>
      <c r="L8" s="1">
        <v>9</v>
      </c>
      <c r="M8" s="1">
        <f t="shared" si="1"/>
        <v>45</v>
      </c>
      <c r="N8" s="1">
        <v>4</v>
      </c>
      <c r="R8" s="5"/>
    </row>
    <row r="9" spans="1:18" ht="15">
      <c r="A9" s="1"/>
      <c r="B9" s="1" t="s">
        <v>27</v>
      </c>
      <c r="C9" s="1">
        <v>6</v>
      </c>
      <c r="D9" s="1">
        <v>8</v>
      </c>
      <c r="E9" s="1">
        <v>1</v>
      </c>
      <c r="F9" s="1">
        <v>1</v>
      </c>
      <c r="G9" s="1">
        <f t="shared" si="0"/>
        <v>1</v>
      </c>
      <c r="H9" s="1">
        <v>5</v>
      </c>
      <c r="I9" s="7">
        <v>0.0004083333333333333</v>
      </c>
      <c r="J9" s="1">
        <v>5</v>
      </c>
      <c r="K9" s="7">
        <v>0.0013866898148148148</v>
      </c>
      <c r="L9" s="1">
        <v>13</v>
      </c>
      <c r="M9" s="1">
        <f t="shared" si="1"/>
        <v>31</v>
      </c>
      <c r="N9" s="1">
        <v>5</v>
      </c>
      <c r="R9" s="5"/>
    </row>
    <row r="10" spans="1:18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R10" s="5"/>
    </row>
    <row r="11" spans="1:18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R11" s="5"/>
    </row>
    <row r="12" spans="1:18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R12" s="5"/>
    </row>
    <row r="13" spans="1:18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P13" s="4"/>
      <c r="Q13" s="5"/>
      <c r="R13" s="5"/>
    </row>
    <row r="14" spans="1:18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R14" s="5"/>
    </row>
    <row r="15" spans="1:18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R15" s="5"/>
    </row>
    <row r="16" spans="1:18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R16" s="5"/>
    </row>
    <row r="17" spans="1:18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R17" s="5"/>
    </row>
  </sheetData>
  <sheetProtection/>
  <mergeCells count="4">
    <mergeCell ref="C2:D2"/>
    <mergeCell ref="E2:H2"/>
    <mergeCell ref="I2:J2"/>
    <mergeCell ref="K2:L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17"/>
  <sheetViews>
    <sheetView zoomScalePageLayoutView="0" workbookViewId="0" topLeftCell="A1">
      <selection activeCell="Q4" sqref="Q4:S18"/>
    </sheetView>
  </sheetViews>
  <sheetFormatPr defaultColWidth="9.140625" defaultRowHeight="15"/>
  <sheetData>
    <row r="2" spans="2:15" ht="15">
      <c r="B2" s="1"/>
      <c r="C2" s="1"/>
      <c r="D2" s="8" t="s">
        <v>3</v>
      </c>
      <c r="E2" s="8"/>
      <c r="F2" s="8" t="s">
        <v>1</v>
      </c>
      <c r="G2" s="8"/>
      <c r="H2" s="8"/>
      <c r="I2" s="8"/>
      <c r="J2" s="8" t="s">
        <v>6</v>
      </c>
      <c r="K2" s="8"/>
      <c r="L2" s="8" t="s">
        <v>2</v>
      </c>
      <c r="M2" s="8"/>
      <c r="N2" s="1" t="s">
        <v>9</v>
      </c>
      <c r="O2" s="1" t="s">
        <v>5</v>
      </c>
    </row>
    <row r="3" spans="2:15" ht="15">
      <c r="B3" s="1"/>
      <c r="C3" s="1" t="s">
        <v>0</v>
      </c>
      <c r="D3" s="1" t="s">
        <v>4</v>
      </c>
      <c r="E3" s="1" t="s">
        <v>5</v>
      </c>
      <c r="F3" s="1">
        <v>1</v>
      </c>
      <c r="G3" s="1">
        <v>2</v>
      </c>
      <c r="H3" s="1" t="s">
        <v>8</v>
      </c>
      <c r="I3" s="1" t="s">
        <v>5</v>
      </c>
      <c r="J3" s="1" t="s">
        <v>7</v>
      </c>
      <c r="K3" s="1" t="s">
        <v>5</v>
      </c>
      <c r="L3" s="1" t="s">
        <v>7</v>
      </c>
      <c r="M3" s="1" t="s">
        <v>5</v>
      </c>
      <c r="N3" s="1"/>
      <c r="O3" s="1"/>
    </row>
    <row r="4" spans="2:19" ht="15">
      <c r="B4" s="1"/>
      <c r="C4" s="1"/>
      <c r="D4" s="1"/>
      <c r="E4" s="1"/>
      <c r="F4" s="1"/>
      <c r="G4" s="1"/>
      <c r="H4" s="1">
        <f>(F4+G4)/2</f>
        <v>0</v>
      </c>
      <c r="I4" s="1"/>
      <c r="J4" s="1"/>
      <c r="K4" s="1"/>
      <c r="L4" s="7"/>
      <c r="M4" s="1"/>
      <c r="N4" s="1">
        <f>E4+I4+K4+M4</f>
        <v>0</v>
      </c>
      <c r="O4" s="1"/>
      <c r="Q4" s="3"/>
      <c r="R4" s="3"/>
      <c r="S4" s="5"/>
    </row>
    <row r="5" spans="2:19" ht="15">
      <c r="B5" s="1"/>
      <c r="C5" s="1" t="s">
        <v>10</v>
      </c>
      <c r="D5" s="1">
        <v>8</v>
      </c>
      <c r="E5" s="1">
        <v>10</v>
      </c>
      <c r="F5" s="1">
        <v>0</v>
      </c>
      <c r="G5" s="1">
        <v>2</v>
      </c>
      <c r="H5" s="1">
        <f aca="true" t="shared" si="0" ref="H5:H10">(F5+G5)/2</f>
        <v>1</v>
      </c>
      <c r="I5" s="1">
        <v>17</v>
      </c>
      <c r="J5" s="7">
        <v>0.0003527777777777778</v>
      </c>
      <c r="K5" s="1">
        <v>7</v>
      </c>
      <c r="L5" s="7">
        <v>0.002720949074074074</v>
      </c>
      <c r="M5" s="1">
        <v>17</v>
      </c>
      <c r="N5" s="1">
        <f aca="true" t="shared" si="1" ref="N5:N11">E5+I5+K5+M5</f>
        <v>51</v>
      </c>
      <c r="O5" s="1">
        <v>4</v>
      </c>
      <c r="S5" s="5"/>
    </row>
    <row r="6" spans="2:19" ht="15">
      <c r="B6" s="1"/>
      <c r="C6" s="1" t="s">
        <v>11</v>
      </c>
      <c r="D6" s="1">
        <v>8</v>
      </c>
      <c r="E6" s="1">
        <v>10</v>
      </c>
      <c r="F6" s="1">
        <v>3</v>
      </c>
      <c r="G6" s="1">
        <v>2.7</v>
      </c>
      <c r="H6" s="1">
        <f t="shared" si="0"/>
        <v>2.85</v>
      </c>
      <c r="I6" s="1">
        <v>21</v>
      </c>
      <c r="J6" s="7">
        <v>0.0003515046296296296</v>
      </c>
      <c r="K6" s="1">
        <v>8</v>
      </c>
      <c r="L6" s="7">
        <v>0.0025722222222222223</v>
      </c>
      <c r="M6" s="1">
        <v>25</v>
      </c>
      <c r="N6" s="1">
        <f t="shared" si="1"/>
        <v>64</v>
      </c>
      <c r="O6" s="1">
        <v>2</v>
      </c>
      <c r="S6" s="5"/>
    </row>
    <row r="7" spans="2:19" ht="15">
      <c r="B7" s="1"/>
      <c r="C7" s="1" t="s">
        <v>12</v>
      </c>
      <c r="D7" s="1">
        <v>19</v>
      </c>
      <c r="E7" s="1">
        <v>20</v>
      </c>
      <c r="F7" s="1">
        <v>6.9</v>
      </c>
      <c r="G7" s="1">
        <v>6</v>
      </c>
      <c r="H7" s="1">
        <f t="shared" si="0"/>
        <v>6.45</v>
      </c>
      <c r="I7" s="1">
        <v>25</v>
      </c>
      <c r="J7" s="7">
        <v>0.0002572916666666667</v>
      </c>
      <c r="K7" s="1">
        <v>10</v>
      </c>
      <c r="L7" s="7">
        <v>0.0027434027777777773</v>
      </c>
      <c r="M7" s="1">
        <v>13</v>
      </c>
      <c r="N7" s="1">
        <f t="shared" si="1"/>
        <v>68</v>
      </c>
      <c r="O7" s="1">
        <v>1</v>
      </c>
      <c r="S7" s="5"/>
    </row>
    <row r="8" spans="2:19" ht="15">
      <c r="B8" s="1"/>
      <c r="C8" s="1" t="s">
        <v>13</v>
      </c>
      <c r="D8" s="1">
        <v>18</v>
      </c>
      <c r="E8" s="1">
        <v>20</v>
      </c>
      <c r="F8" s="1">
        <v>0.8</v>
      </c>
      <c r="G8" s="1">
        <v>0.5</v>
      </c>
      <c r="H8" s="1">
        <f t="shared" si="0"/>
        <v>0.65</v>
      </c>
      <c r="I8" s="1">
        <v>13</v>
      </c>
      <c r="J8" s="7">
        <v>0.00033194444444444444</v>
      </c>
      <c r="K8" s="1">
        <v>9</v>
      </c>
      <c r="L8" s="7">
        <v>0.002703009259259259</v>
      </c>
      <c r="M8" s="1">
        <v>21</v>
      </c>
      <c r="N8" s="1">
        <f t="shared" si="1"/>
        <v>63</v>
      </c>
      <c r="O8" s="1">
        <v>3</v>
      </c>
      <c r="S8" s="5"/>
    </row>
    <row r="9" spans="2:19" ht="15">
      <c r="B9" s="1"/>
      <c r="C9" s="1"/>
      <c r="D9" s="1"/>
      <c r="E9" s="1"/>
      <c r="F9" s="1"/>
      <c r="G9" s="1"/>
      <c r="H9" s="1">
        <f t="shared" si="0"/>
        <v>0</v>
      </c>
      <c r="I9" s="1"/>
      <c r="J9" s="7"/>
      <c r="K9" s="1"/>
      <c r="L9" s="7"/>
      <c r="M9" s="1"/>
      <c r="N9" s="1">
        <f t="shared" si="1"/>
        <v>0</v>
      </c>
      <c r="O9" s="1"/>
      <c r="S9" s="5"/>
    </row>
    <row r="10" spans="2:19" ht="15">
      <c r="B10" s="1"/>
      <c r="C10" s="1"/>
      <c r="D10" s="1"/>
      <c r="E10" s="1"/>
      <c r="F10" s="1"/>
      <c r="G10" s="1"/>
      <c r="H10" s="1">
        <f t="shared" si="0"/>
        <v>0</v>
      </c>
      <c r="I10" s="1"/>
      <c r="J10" s="1"/>
      <c r="K10" s="1"/>
      <c r="L10" s="1"/>
      <c r="M10" s="1"/>
      <c r="N10" s="1">
        <f t="shared" si="1"/>
        <v>0</v>
      </c>
      <c r="O10" s="1"/>
      <c r="S10" s="5"/>
    </row>
    <row r="11" spans="2:19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f t="shared" si="1"/>
        <v>0</v>
      </c>
      <c r="O11" s="1"/>
      <c r="S11" s="5"/>
    </row>
    <row r="12" spans="2:19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S12" s="5"/>
    </row>
    <row r="13" spans="2:19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Q13" s="4"/>
      <c r="R13" s="5"/>
      <c r="S13" s="5"/>
    </row>
    <row r="14" spans="2:19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S14" s="5"/>
    </row>
    <row r="15" spans="2:19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S15" s="5"/>
    </row>
    <row r="16" spans="2:19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S16" s="5"/>
    </row>
    <row r="17" spans="2:19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S17" s="5"/>
    </row>
  </sheetData>
  <sheetProtection/>
  <mergeCells count="4">
    <mergeCell ref="D2:E2"/>
    <mergeCell ref="F2:I2"/>
    <mergeCell ref="J2:K2"/>
    <mergeCell ref="L2:M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V17"/>
  <sheetViews>
    <sheetView tabSelected="1" zoomScalePageLayoutView="0" workbookViewId="0" topLeftCell="A1">
      <selection activeCell="P19" sqref="P19"/>
    </sheetView>
  </sheetViews>
  <sheetFormatPr defaultColWidth="9.140625" defaultRowHeight="15"/>
  <cols>
    <col min="3" max="3" width="15.140625" style="0" customWidth="1"/>
  </cols>
  <sheetData>
    <row r="2" spans="2:15" ht="15">
      <c r="B2" s="1"/>
      <c r="C2" s="1"/>
      <c r="D2" s="8" t="s">
        <v>3</v>
      </c>
      <c r="E2" s="8"/>
      <c r="F2" s="8" t="s">
        <v>1</v>
      </c>
      <c r="G2" s="8"/>
      <c r="H2" s="8"/>
      <c r="I2" s="8"/>
      <c r="J2" s="8" t="s">
        <v>6</v>
      </c>
      <c r="K2" s="8"/>
      <c r="L2" s="8" t="s">
        <v>2</v>
      </c>
      <c r="M2" s="8"/>
      <c r="N2" s="1" t="s">
        <v>9</v>
      </c>
      <c r="O2" s="1" t="s">
        <v>5</v>
      </c>
    </row>
    <row r="3" spans="2:15" ht="15">
      <c r="B3" s="1"/>
      <c r="C3" s="1" t="s">
        <v>0</v>
      </c>
      <c r="D3" s="1" t="s">
        <v>4</v>
      </c>
      <c r="E3" s="1" t="s">
        <v>5</v>
      </c>
      <c r="F3" s="1">
        <v>1</v>
      </c>
      <c r="G3" s="1">
        <v>2</v>
      </c>
      <c r="H3" s="1" t="s">
        <v>8</v>
      </c>
      <c r="I3" s="1" t="s">
        <v>5</v>
      </c>
      <c r="J3" s="1" t="s">
        <v>7</v>
      </c>
      <c r="K3" s="1" t="s">
        <v>5</v>
      </c>
      <c r="L3" s="1" t="s">
        <v>7</v>
      </c>
      <c r="M3" s="1" t="s">
        <v>5</v>
      </c>
      <c r="N3" s="1"/>
      <c r="O3" s="1"/>
    </row>
    <row r="4" spans="2:22" ht="15">
      <c r="B4" s="1"/>
      <c r="C4" s="1" t="s">
        <v>20</v>
      </c>
      <c r="D4" s="1">
        <v>15</v>
      </c>
      <c r="E4" s="1">
        <v>16</v>
      </c>
      <c r="F4" s="1">
        <v>7.8</v>
      </c>
      <c r="G4" s="1">
        <v>7.2</v>
      </c>
      <c r="H4" s="1">
        <f>(F4+G4)/2</f>
        <v>7.5</v>
      </c>
      <c r="I4" s="1">
        <v>17</v>
      </c>
      <c r="J4" s="7">
        <v>0.8909722222222222</v>
      </c>
      <c r="K4" s="1">
        <v>10</v>
      </c>
      <c r="L4" s="7">
        <v>0.002423611111111111</v>
      </c>
      <c r="M4" s="1">
        <v>25</v>
      </c>
      <c r="N4" s="1">
        <f>E4+I4+K4+M4</f>
        <v>68</v>
      </c>
      <c r="O4" s="1">
        <v>2</v>
      </c>
      <c r="Q4" s="2"/>
      <c r="R4" s="3"/>
      <c r="S4" s="3">
        <v>0.625</v>
      </c>
      <c r="T4" s="3"/>
      <c r="U4" s="5">
        <f>S4+T4</f>
        <v>0.625</v>
      </c>
      <c r="V4" s="6">
        <v>0.8909722222222222</v>
      </c>
    </row>
    <row r="5" spans="2:21" ht="15">
      <c r="B5" s="1"/>
      <c r="C5" s="1" t="s">
        <v>19</v>
      </c>
      <c r="D5" s="1">
        <v>22</v>
      </c>
      <c r="E5" s="1">
        <v>24</v>
      </c>
      <c r="F5" s="1">
        <v>8.4</v>
      </c>
      <c r="G5" s="1">
        <v>8.1</v>
      </c>
      <c r="H5" s="1">
        <f>(F5+G5)/2</f>
        <v>8.25</v>
      </c>
      <c r="I5" s="1">
        <v>21</v>
      </c>
      <c r="J5" s="7">
        <v>0.0002724537037037037</v>
      </c>
      <c r="K5" s="1">
        <v>9</v>
      </c>
      <c r="L5" s="7">
        <v>0.0026719907407407404</v>
      </c>
      <c r="M5" s="1">
        <v>17</v>
      </c>
      <c r="N5" s="1">
        <f>E5+I5+K5+M5</f>
        <v>71</v>
      </c>
      <c r="O5" s="1">
        <v>1</v>
      </c>
      <c r="U5" s="5">
        <f aca="true" t="shared" si="0" ref="U5:U17">S5+T5</f>
        <v>0</v>
      </c>
    </row>
    <row r="6" spans="2:21" ht="15">
      <c r="B6" s="1"/>
      <c r="C6" s="1" t="s">
        <v>21</v>
      </c>
      <c r="D6" s="1">
        <v>5</v>
      </c>
      <c r="E6" s="1">
        <v>6</v>
      </c>
      <c r="F6" s="1">
        <v>8.9</v>
      </c>
      <c r="G6" s="1">
        <v>8.8</v>
      </c>
      <c r="H6" s="1">
        <f>(F6+G6)/2</f>
        <v>8.850000000000001</v>
      </c>
      <c r="I6" s="1">
        <v>25</v>
      </c>
      <c r="J6" s="7">
        <v>0.00032407407407407406</v>
      </c>
      <c r="K6" s="1">
        <v>8</v>
      </c>
      <c r="L6" s="7">
        <v>0.002561226851851852</v>
      </c>
      <c r="M6" s="1">
        <v>21</v>
      </c>
      <c r="N6" s="1">
        <f>E6+I6+K6+M6</f>
        <v>60</v>
      </c>
      <c r="O6" s="1">
        <v>3</v>
      </c>
      <c r="U6" s="5">
        <f t="shared" si="0"/>
        <v>0</v>
      </c>
    </row>
    <row r="7" spans="2:21" ht="15">
      <c r="B7" s="1"/>
      <c r="C7" s="1"/>
      <c r="D7" s="1"/>
      <c r="E7" s="1"/>
      <c r="F7" s="1"/>
      <c r="G7" s="1"/>
      <c r="H7" s="1"/>
      <c r="I7" s="1"/>
      <c r="J7" s="1"/>
      <c r="K7" s="1"/>
      <c r="L7" s="7"/>
      <c r="M7" s="1"/>
      <c r="N7" s="1"/>
      <c r="O7" s="1"/>
      <c r="U7" s="5">
        <f t="shared" si="0"/>
        <v>0</v>
      </c>
    </row>
    <row r="8" spans="2:21" ht="15">
      <c r="B8" s="1"/>
      <c r="C8" s="1"/>
      <c r="D8" s="1"/>
      <c r="E8" s="1"/>
      <c r="F8" s="1"/>
      <c r="G8" s="1"/>
      <c r="H8" s="1"/>
      <c r="I8" s="1"/>
      <c r="J8" s="1"/>
      <c r="K8" s="1"/>
      <c r="L8" s="7"/>
      <c r="M8" s="1"/>
      <c r="N8" s="1"/>
      <c r="O8" s="1"/>
      <c r="U8" s="5">
        <f t="shared" si="0"/>
        <v>0</v>
      </c>
    </row>
    <row r="9" spans="2:21" ht="15">
      <c r="B9" s="1"/>
      <c r="C9" s="1"/>
      <c r="D9" s="1"/>
      <c r="E9" s="1"/>
      <c r="F9" s="1"/>
      <c r="G9" s="1"/>
      <c r="H9" s="1"/>
      <c r="I9" s="1"/>
      <c r="J9" s="1"/>
      <c r="K9" s="1"/>
      <c r="L9" s="7"/>
      <c r="M9" s="1"/>
      <c r="N9" s="1"/>
      <c r="O9" s="1"/>
      <c r="U9" s="5">
        <f t="shared" si="0"/>
        <v>0</v>
      </c>
    </row>
    <row r="10" spans="2:21" ht="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U10" s="5">
        <f t="shared" si="0"/>
        <v>0</v>
      </c>
    </row>
    <row r="11" spans="2:21" ht="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U11" s="5">
        <f t="shared" si="0"/>
        <v>0</v>
      </c>
    </row>
    <row r="12" spans="2:21" ht="1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U12" s="5">
        <f t="shared" si="0"/>
        <v>0</v>
      </c>
    </row>
    <row r="13" spans="2:21" ht="1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S13" s="4"/>
      <c r="T13" s="5"/>
      <c r="U13" s="5">
        <f t="shared" si="0"/>
        <v>0</v>
      </c>
    </row>
    <row r="14" spans="2:21" ht="1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U14" s="5">
        <f t="shared" si="0"/>
        <v>0</v>
      </c>
    </row>
    <row r="15" spans="2:21" ht="1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U15" s="5">
        <f t="shared" si="0"/>
        <v>0</v>
      </c>
    </row>
    <row r="16" spans="2:21" ht="1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U16" s="5">
        <f t="shared" si="0"/>
        <v>0</v>
      </c>
    </row>
    <row r="17" spans="2:21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U17" s="5">
        <f t="shared" si="0"/>
        <v>0</v>
      </c>
    </row>
  </sheetData>
  <sheetProtection/>
  <mergeCells count="4">
    <mergeCell ref="D2:E2"/>
    <mergeCell ref="F2:I2"/>
    <mergeCell ref="J2:K2"/>
    <mergeCell ref="L2:M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7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11.28125" style="0" customWidth="1"/>
    <col min="3" max="3" width="7.28125" style="0" customWidth="1"/>
    <col min="4" max="4" width="7.7109375" style="0" customWidth="1"/>
    <col min="5" max="5" width="7.28125" style="0" customWidth="1"/>
    <col min="6" max="6" width="7.00390625" style="0" customWidth="1"/>
    <col min="7" max="7" width="7.140625" style="0" customWidth="1"/>
    <col min="8" max="8" width="7.28125" style="0" customWidth="1"/>
    <col min="9" max="9" width="8.57421875" style="0" customWidth="1"/>
    <col min="10" max="10" width="7.8515625" style="0" customWidth="1"/>
    <col min="11" max="11" width="7.28125" style="0" customWidth="1"/>
    <col min="12" max="12" width="7.7109375" style="0" customWidth="1"/>
    <col min="13" max="13" width="7.421875" style="0" customWidth="1"/>
  </cols>
  <sheetData>
    <row r="2" spans="1:13" ht="15">
      <c r="A2" s="1"/>
      <c r="B2" s="8" t="s">
        <v>3</v>
      </c>
      <c r="C2" s="8"/>
      <c r="D2" s="8" t="s">
        <v>1</v>
      </c>
      <c r="E2" s="8"/>
      <c r="F2" s="8"/>
      <c r="G2" s="8"/>
      <c r="H2" s="8" t="s">
        <v>6</v>
      </c>
      <c r="I2" s="8"/>
      <c r="J2" s="8" t="s">
        <v>2</v>
      </c>
      <c r="K2" s="8"/>
      <c r="L2" s="1" t="s">
        <v>9</v>
      </c>
      <c r="M2" s="1" t="s">
        <v>5</v>
      </c>
    </row>
    <row r="3" spans="1:13" ht="15">
      <c r="A3" s="1" t="s">
        <v>0</v>
      </c>
      <c r="B3" s="1" t="s">
        <v>4</v>
      </c>
      <c r="C3" s="1" t="s">
        <v>5</v>
      </c>
      <c r="D3" s="1">
        <v>1</v>
      </c>
      <c r="E3" s="1">
        <v>2</v>
      </c>
      <c r="F3" s="1" t="s">
        <v>8</v>
      </c>
      <c r="G3" s="1" t="s">
        <v>5</v>
      </c>
      <c r="H3" s="1" t="s">
        <v>7</v>
      </c>
      <c r="I3" s="1" t="s">
        <v>5</v>
      </c>
      <c r="J3" s="1" t="s">
        <v>7</v>
      </c>
      <c r="K3" s="1" t="s">
        <v>5</v>
      </c>
      <c r="L3" s="1"/>
      <c r="M3" s="1"/>
    </row>
    <row r="4" spans="1:17" ht="15">
      <c r="A4" s="1" t="s">
        <v>22</v>
      </c>
      <c r="B4" s="1">
        <v>15</v>
      </c>
      <c r="C4" s="1">
        <v>16</v>
      </c>
      <c r="D4" s="1">
        <v>9</v>
      </c>
      <c r="E4" s="1">
        <v>8.6</v>
      </c>
      <c r="F4" s="1">
        <f aca="true" t="shared" si="0" ref="F4:F9">(D4+E4)/2</f>
        <v>8.8</v>
      </c>
      <c r="G4" s="1">
        <v>13</v>
      </c>
      <c r="H4" s="7">
        <v>0.0003262731481481482</v>
      </c>
      <c r="I4" s="1">
        <v>6</v>
      </c>
      <c r="J4" s="7">
        <v>0.0013285879629629628</v>
      </c>
      <c r="K4" s="1">
        <v>21</v>
      </c>
      <c r="L4" s="1">
        <f aca="true" t="shared" si="1" ref="L4:L9">C4+G4+I4+K4</f>
        <v>56</v>
      </c>
      <c r="M4" s="1">
        <v>3</v>
      </c>
      <c r="O4" s="3"/>
      <c r="P4" s="3"/>
      <c r="Q4" s="5"/>
    </row>
    <row r="5" spans="1:17" ht="15">
      <c r="A5" s="1" t="s">
        <v>28</v>
      </c>
      <c r="B5" s="1">
        <v>11</v>
      </c>
      <c r="C5" s="1">
        <v>12</v>
      </c>
      <c r="D5" s="1">
        <v>9.3</v>
      </c>
      <c r="E5" s="1">
        <v>9.5</v>
      </c>
      <c r="F5" s="1">
        <f t="shared" si="0"/>
        <v>9.4</v>
      </c>
      <c r="G5" s="1">
        <v>25</v>
      </c>
      <c r="H5" s="7">
        <v>0.00019375</v>
      </c>
      <c r="I5" s="1">
        <v>10</v>
      </c>
      <c r="J5" s="7">
        <v>0.0012050925925925925</v>
      </c>
      <c r="K5" s="1">
        <v>25</v>
      </c>
      <c r="L5" s="1">
        <f t="shared" si="1"/>
        <v>72</v>
      </c>
      <c r="M5" s="1">
        <v>1</v>
      </c>
      <c r="Q5" s="5"/>
    </row>
    <row r="6" spans="1:17" ht="15">
      <c r="A6" s="1" t="s">
        <v>23</v>
      </c>
      <c r="B6" s="1">
        <v>20</v>
      </c>
      <c r="C6" s="1">
        <v>22</v>
      </c>
      <c r="D6" s="1">
        <v>8.4</v>
      </c>
      <c r="E6" s="1">
        <v>9.3</v>
      </c>
      <c r="F6" s="1">
        <f t="shared" si="0"/>
        <v>8.850000000000001</v>
      </c>
      <c r="G6" s="1">
        <v>17</v>
      </c>
      <c r="H6" s="7">
        <v>0.0002725694444444445</v>
      </c>
      <c r="I6" s="1">
        <v>9</v>
      </c>
      <c r="J6" s="7">
        <v>0.0012633101851851852</v>
      </c>
      <c r="K6" s="1">
        <v>23</v>
      </c>
      <c r="L6" s="1">
        <f t="shared" si="1"/>
        <v>71</v>
      </c>
      <c r="M6" s="1">
        <v>2</v>
      </c>
      <c r="O6" s="3"/>
      <c r="P6" s="3"/>
      <c r="Q6" s="5"/>
    </row>
    <row r="7" spans="1:17" ht="15">
      <c r="A7" s="1" t="s">
        <v>24</v>
      </c>
      <c r="B7" s="1">
        <v>11</v>
      </c>
      <c r="C7" s="1">
        <v>12</v>
      </c>
      <c r="D7" s="1">
        <v>9.2</v>
      </c>
      <c r="E7" s="1">
        <v>8.8</v>
      </c>
      <c r="F7" s="1">
        <f t="shared" si="0"/>
        <v>9</v>
      </c>
      <c r="G7" s="1">
        <v>21</v>
      </c>
      <c r="H7" s="7">
        <v>0.00028831018518518523</v>
      </c>
      <c r="I7" s="1">
        <v>8</v>
      </c>
      <c r="J7" s="7">
        <v>0.001388888888888889</v>
      </c>
      <c r="K7" s="1">
        <v>17</v>
      </c>
      <c r="L7" s="1">
        <f t="shared" si="1"/>
        <v>58</v>
      </c>
      <c r="M7" s="1">
        <v>4</v>
      </c>
      <c r="Q7" s="5"/>
    </row>
    <row r="8" spans="1:17" ht="15">
      <c r="A8" s="1" t="s">
        <v>25</v>
      </c>
      <c r="B8" s="1">
        <v>13</v>
      </c>
      <c r="C8" s="1">
        <v>14</v>
      </c>
      <c r="D8" s="1">
        <v>8.2</v>
      </c>
      <c r="E8" s="1">
        <v>8.2</v>
      </c>
      <c r="F8" s="1">
        <f t="shared" si="0"/>
        <v>8.2</v>
      </c>
      <c r="G8" s="1">
        <v>9</v>
      </c>
      <c r="H8" s="7">
        <v>0.0002892361111111111</v>
      </c>
      <c r="I8" s="1">
        <v>7</v>
      </c>
      <c r="J8" s="7">
        <v>0.001388888888888889</v>
      </c>
      <c r="K8" s="1">
        <v>17</v>
      </c>
      <c r="L8" s="1">
        <f t="shared" si="1"/>
        <v>47</v>
      </c>
      <c r="M8" s="1">
        <v>5</v>
      </c>
      <c r="Q8" s="5"/>
    </row>
    <row r="9" spans="1:17" ht="15">
      <c r="A9" s="1" t="s">
        <v>26</v>
      </c>
      <c r="B9" s="1">
        <v>10</v>
      </c>
      <c r="C9" s="1">
        <v>12</v>
      </c>
      <c r="D9" s="1">
        <v>8</v>
      </c>
      <c r="E9" s="1">
        <v>7.9</v>
      </c>
      <c r="F9" s="1">
        <f t="shared" si="0"/>
        <v>7.95</v>
      </c>
      <c r="G9" s="1">
        <v>5</v>
      </c>
      <c r="H9" s="7">
        <v>0.00042696759259259256</v>
      </c>
      <c r="I9" s="1">
        <v>5</v>
      </c>
      <c r="J9" s="7">
        <v>0.001380324074074074</v>
      </c>
      <c r="K9" s="1">
        <v>19</v>
      </c>
      <c r="L9" s="1">
        <f t="shared" si="1"/>
        <v>41</v>
      </c>
      <c r="M9" s="1">
        <v>6</v>
      </c>
      <c r="Q9" s="5"/>
    </row>
    <row r="10" spans="1:17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Q10" s="5"/>
    </row>
    <row r="11" spans="1:17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Q11" s="5"/>
    </row>
    <row r="12" spans="1:1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Q12" s="5"/>
    </row>
    <row r="13" spans="1:1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O13" s="4"/>
      <c r="P13" s="5"/>
      <c r="Q13" s="5"/>
    </row>
    <row r="14" spans="1:17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Q14" s="5"/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Q15" s="5"/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Q16" s="5"/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Q17" s="5"/>
    </row>
  </sheetData>
  <sheetProtection/>
  <mergeCells count="4">
    <mergeCell ref="B2:C2"/>
    <mergeCell ref="D2:G2"/>
    <mergeCell ref="H2:I2"/>
    <mergeCell ref="J2:K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В.В.Пьянкова</dc:creator>
  <cp:keywords/>
  <dc:description/>
  <cp:lastModifiedBy>В.В.Пьянкова</cp:lastModifiedBy>
  <cp:lastPrinted>2013-11-27T12:33:39Z</cp:lastPrinted>
  <dcterms:created xsi:type="dcterms:W3CDTF">2013-11-26T12:17:35Z</dcterms:created>
  <dcterms:modified xsi:type="dcterms:W3CDTF">2013-12-04T09:18:49Z</dcterms:modified>
  <cp:category/>
  <cp:version/>
  <cp:contentType/>
  <cp:contentStatus/>
</cp:coreProperties>
</file>