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5"/>
  </bookViews>
  <sheets>
    <sheet name="своя игра" sheetId="1" r:id="rId1"/>
    <sheet name="пентагон" sheetId="2" r:id="rId2"/>
    <sheet name="ЧГК финал" sheetId="3" r:id="rId3"/>
    <sheet name="пентагон финал" sheetId="4" r:id="rId4"/>
    <sheet name="СИ финал" sheetId="5" r:id="rId5"/>
    <sheet name="ИТОГ" sheetId="6" r:id="rId6"/>
  </sheets>
  <definedNames/>
  <calcPr fullCalcOnLoad="1"/>
</workbook>
</file>

<file path=xl/sharedStrings.xml><?xml version="1.0" encoding="utf-8"?>
<sst xmlns="http://schemas.openxmlformats.org/spreadsheetml/2006/main" count="290" uniqueCount="55">
  <si>
    <t>сумма</t>
  </si>
  <si>
    <t>Олимп</t>
  </si>
  <si>
    <t>Чердынь</t>
  </si>
  <si>
    <t>Звездочка</t>
  </si>
  <si>
    <t>Пянтег</t>
  </si>
  <si>
    <t>Big Bad Wolfs</t>
  </si>
  <si>
    <t>Рябинино</t>
  </si>
  <si>
    <t>Флорида</t>
  </si>
  <si>
    <t>Знатоки</t>
  </si>
  <si>
    <t>Кушмангорт</t>
  </si>
  <si>
    <t>Samsung</t>
  </si>
  <si>
    <t>Вильгорт</t>
  </si>
  <si>
    <t>Умка</t>
  </si>
  <si>
    <t>Ныроб</t>
  </si>
  <si>
    <t>Сокровище нации</t>
  </si>
  <si>
    <t>Курган</t>
  </si>
  <si>
    <t>МАОУ "Керчевская СОШ"</t>
  </si>
  <si>
    <t>Яблоко</t>
  </si>
  <si>
    <t>Россияне</t>
  </si>
  <si>
    <t>Тормозок</t>
  </si>
  <si>
    <t>Grey</t>
  </si>
  <si>
    <t>Синее движение</t>
  </si>
  <si>
    <t>Оба-на!</t>
  </si>
  <si>
    <t>Пифагорики</t>
  </si>
  <si>
    <t>ШОК</t>
  </si>
  <si>
    <t>У-5</t>
  </si>
  <si>
    <t>ЦДО</t>
  </si>
  <si>
    <t>Гоп-Стоп</t>
  </si>
  <si>
    <t>ТОДЭУ</t>
  </si>
  <si>
    <t>5 тур МКМ</t>
  </si>
  <si>
    <t>уши</t>
  </si>
  <si>
    <t>солнечная</t>
  </si>
  <si>
    <t>око</t>
  </si>
  <si>
    <t>ненастье</t>
  </si>
  <si>
    <t>дым</t>
  </si>
  <si>
    <t>шея</t>
  </si>
  <si>
    <t>вода</t>
  </si>
  <si>
    <t>кровавая</t>
  </si>
  <si>
    <t>спички</t>
  </si>
  <si>
    <t>клоп</t>
  </si>
  <si>
    <t>лев</t>
  </si>
  <si>
    <t>телефон</t>
  </si>
  <si>
    <t>служебный роман</t>
  </si>
  <si>
    <t>марш</t>
  </si>
  <si>
    <t>псков</t>
  </si>
  <si>
    <t>пена</t>
  </si>
  <si>
    <t>си</t>
  </si>
  <si>
    <t>п</t>
  </si>
  <si>
    <t>чгк</t>
  </si>
  <si>
    <t>место</t>
  </si>
  <si>
    <t xml:space="preserve">пентагон </t>
  </si>
  <si>
    <t xml:space="preserve">   </t>
  </si>
  <si>
    <t>пентагон</t>
  </si>
  <si>
    <t>апрель</t>
  </si>
  <si>
    <t>сумма мест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</si>
</sst>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6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33" fillId="33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3" fillId="0" borderId="0" xfId="0" applyFont="1" applyAlignment="1">
      <alignment/>
    </xf>
    <xf numFmtId="0" fontId="33" fillId="34" borderId="10" xfId="0" applyFont="1" applyFill="1" applyBorder="1" applyAlignment="1">
      <alignment/>
    </xf>
    <xf numFmtId="0" fontId="33" fillId="35" borderId="10" xfId="0" applyFont="1" applyFill="1" applyBorder="1" applyAlignment="1">
      <alignment/>
    </xf>
    <xf numFmtId="0" fontId="33" fillId="36" borderId="10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4"/>
  <sheetViews>
    <sheetView zoomScalePageLayoutView="0" workbookViewId="0" topLeftCell="A1">
      <selection activeCell="AL15" sqref="AL15"/>
    </sheetView>
  </sheetViews>
  <sheetFormatPr defaultColWidth="9.140625" defaultRowHeight="15"/>
  <cols>
    <col min="1" max="1" width="1.8515625" style="0" customWidth="1"/>
    <col min="2" max="2" width="2.8515625" style="0" customWidth="1"/>
    <col min="4" max="4" width="0" style="0" hidden="1" customWidth="1"/>
    <col min="5" max="5" width="3.8515625" style="0" customWidth="1"/>
    <col min="6" max="12" width="4.7109375" style="0" customWidth="1"/>
    <col min="13" max="28" width="4.7109375" style="0" hidden="1" customWidth="1"/>
    <col min="29" max="29" width="4.7109375" style="0" customWidth="1"/>
  </cols>
  <sheetData>
    <row r="1" ht="15">
      <c r="K1" t="s">
        <v>53</v>
      </c>
    </row>
    <row r="2" spans="7:13" ht="15">
      <c r="G2" s="18" t="s">
        <v>29</v>
      </c>
      <c r="H2" s="18"/>
      <c r="I2" s="18"/>
      <c r="J2" s="18"/>
      <c r="K2" s="18"/>
      <c r="L2" s="18"/>
      <c r="M2" s="18"/>
    </row>
    <row r="3" spans="5:29" ht="15">
      <c r="E3" t="s">
        <v>32</v>
      </c>
      <c r="F3" t="s">
        <v>30</v>
      </c>
      <c r="G3" t="s">
        <v>37</v>
      </c>
      <c r="H3" t="s">
        <v>36</v>
      </c>
      <c r="I3" t="s">
        <v>34</v>
      </c>
      <c r="J3" t="s">
        <v>33</v>
      </c>
      <c r="K3" t="s">
        <v>31</v>
      </c>
      <c r="L3" t="s">
        <v>35</v>
      </c>
      <c r="M3">
        <v>9</v>
      </c>
      <c r="N3">
        <v>10</v>
      </c>
      <c r="O3">
        <v>11</v>
      </c>
      <c r="P3">
        <v>12</v>
      </c>
      <c r="Q3">
        <v>13</v>
      </c>
      <c r="R3">
        <v>14</v>
      </c>
      <c r="S3">
        <v>15</v>
      </c>
      <c r="T3">
        <v>16</v>
      </c>
      <c r="U3">
        <v>17</v>
      </c>
      <c r="V3">
        <v>18</v>
      </c>
      <c r="W3">
        <v>19</v>
      </c>
      <c r="X3">
        <v>20</v>
      </c>
      <c r="Y3">
        <v>21</v>
      </c>
      <c r="Z3">
        <v>22</v>
      </c>
      <c r="AA3">
        <v>23</v>
      </c>
      <c r="AB3">
        <v>24</v>
      </c>
      <c r="AC3" t="s">
        <v>0</v>
      </c>
    </row>
    <row r="4" spans="2:30" ht="15">
      <c r="B4" s="1">
        <v>1</v>
      </c>
      <c r="C4" s="1" t="s">
        <v>1</v>
      </c>
      <c r="D4" s="1" t="s">
        <v>2</v>
      </c>
      <c r="E4" s="1">
        <v>80</v>
      </c>
      <c r="F4" s="1">
        <v>100</v>
      </c>
      <c r="G4" s="1">
        <v>60</v>
      </c>
      <c r="H4" s="1">
        <v>20</v>
      </c>
      <c r="I4" s="1">
        <v>80</v>
      </c>
      <c r="J4" s="1">
        <v>20</v>
      </c>
      <c r="K4" s="1">
        <v>40</v>
      </c>
      <c r="L4" s="1">
        <v>120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>
        <f aca="true" t="shared" si="0" ref="AC4:AC11">SUM(E4:AB4)</f>
        <v>520</v>
      </c>
      <c r="AD4">
        <v>2</v>
      </c>
    </row>
    <row r="5" spans="2:30" ht="15">
      <c r="B5" s="1">
        <v>2</v>
      </c>
      <c r="C5" s="1" t="s">
        <v>3</v>
      </c>
      <c r="D5" s="1" t="s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>
        <f t="shared" si="0"/>
        <v>0</v>
      </c>
      <c r="AD5">
        <v>4</v>
      </c>
    </row>
    <row r="6" spans="2:30" ht="15">
      <c r="B6" s="1">
        <v>3</v>
      </c>
      <c r="C6" s="1" t="s">
        <v>5</v>
      </c>
      <c r="D6" s="1" t="s">
        <v>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>
        <f t="shared" si="0"/>
        <v>0</v>
      </c>
      <c r="AD6">
        <v>4</v>
      </c>
    </row>
    <row r="7" spans="2:30" ht="15">
      <c r="B7" s="1">
        <v>4</v>
      </c>
      <c r="C7" s="1" t="s">
        <v>7</v>
      </c>
      <c r="D7" s="1" t="s">
        <v>6</v>
      </c>
      <c r="E7" s="1">
        <v>-10</v>
      </c>
      <c r="F7" s="1">
        <v>80</v>
      </c>
      <c r="G7" s="1">
        <v>10</v>
      </c>
      <c r="H7" s="1">
        <v>20</v>
      </c>
      <c r="I7" s="1">
        <v>60</v>
      </c>
      <c r="J7" s="1">
        <v>-20</v>
      </c>
      <c r="K7" s="1">
        <v>-40</v>
      </c>
      <c r="L7" s="1">
        <v>100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>
        <f t="shared" si="0"/>
        <v>200</v>
      </c>
      <c r="AD7">
        <v>3</v>
      </c>
    </row>
    <row r="8" spans="2:30" ht="15">
      <c r="B8" s="1">
        <v>5</v>
      </c>
      <c r="C8" s="1" t="s">
        <v>8</v>
      </c>
      <c r="D8" s="1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>
        <f t="shared" si="0"/>
        <v>0</v>
      </c>
      <c r="AD8">
        <v>4</v>
      </c>
    </row>
    <row r="9" spans="2:30" ht="15">
      <c r="B9" s="1">
        <v>6</v>
      </c>
      <c r="C9" s="1" t="s">
        <v>10</v>
      </c>
      <c r="D9" s="1" t="s">
        <v>11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>
        <f t="shared" si="0"/>
        <v>0</v>
      </c>
      <c r="AD9">
        <v>4</v>
      </c>
    </row>
    <row r="10" spans="2:30" ht="15">
      <c r="B10" s="1">
        <v>7</v>
      </c>
      <c r="C10" s="1" t="s">
        <v>12</v>
      </c>
      <c r="D10" s="1" t="s">
        <v>13</v>
      </c>
      <c r="E10" s="1">
        <v>30</v>
      </c>
      <c r="F10" s="1">
        <v>100</v>
      </c>
      <c r="G10" s="1">
        <v>30</v>
      </c>
      <c r="H10" s="1">
        <v>60</v>
      </c>
      <c r="I10" s="1">
        <v>200</v>
      </c>
      <c r="J10" s="1">
        <v>100</v>
      </c>
      <c r="K10" s="1">
        <v>-20</v>
      </c>
      <c r="L10" s="1">
        <v>180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>
        <f t="shared" si="0"/>
        <v>680</v>
      </c>
      <c r="AD10">
        <v>1</v>
      </c>
    </row>
    <row r="11" spans="2:30" ht="15">
      <c r="B11" s="1">
        <v>8</v>
      </c>
      <c r="C11" s="1" t="s">
        <v>14</v>
      </c>
      <c r="D11" s="1" t="s">
        <v>15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>
        <f t="shared" si="0"/>
        <v>0</v>
      </c>
      <c r="AD11">
        <v>4</v>
      </c>
    </row>
    <row r="12" spans="2:30" ht="15">
      <c r="B12" s="1">
        <v>9</v>
      </c>
      <c r="C12" s="1" t="s">
        <v>8</v>
      </c>
      <c r="D12" s="1" t="s">
        <v>16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>
        <f>SUM(E12:AB12)</f>
        <v>0</v>
      </c>
      <c r="AD12">
        <v>4</v>
      </c>
    </row>
    <row r="13" spans="2:30" ht="15">
      <c r="B13" s="1">
        <v>10</v>
      </c>
      <c r="C13" s="1" t="s">
        <v>17</v>
      </c>
      <c r="D13" s="1" t="s">
        <v>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>
        <f>SUM(E13:AB13)</f>
        <v>0</v>
      </c>
      <c r="AD13">
        <v>6</v>
      </c>
    </row>
    <row r="14" spans="2:30" ht="15">
      <c r="B14" s="1">
        <v>11</v>
      </c>
      <c r="C14" s="1" t="s">
        <v>18</v>
      </c>
      <c r="D14" s="1" t="s">
        <v>6</v>
      </c>
      <c r="E14" s="1">
        <v>-10</v>
      </c>
      <c r="F14" s="1">
        <v>120</v>
      </c>
      <c r="G14" s="1">
        <v>100</v>
      </c>
      <c r="H14" s="1">
        <v>60</v>
      </c>
      <c r="I14" s="1">
        <v>100</v>
      </c>
      <c r="J14" s="1">
        <v>-140</v>
      </c>
      <c r="K14" s="1">
        <v>40</v>
      </c>
      <c r="L14" s="1">
        <v>300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>
        <f aca="true" t="shared" si="1" ref="AC14:AC19">SUM(E14:AB14)</f>
        <v>570</v>
      </c>
      <c r="AD14">
        <v>3</v>
      </c>
    </row>
    <row r="15" spans="2:30" ht="15">
      <c r="B15" s="1">
        <v>12</v>
      </c>
      <c r="C15" s="1" t="s">
        <v>19</v>
      </c>
      <c r="D15" s="1" t="s">
        <v>13</v>
      </c>
      <c r="E15" s="1">
        <v>60</v>
      </c>
      <c r="F15" s="1">
        <v>80</v>
      </c>
      <c r="G15" s="1">
        <v>70</v>
      </c>
      <c r="H15" s="1">
        <v>40</v>
      </c>
      <c r="I15" s="1">
        <v>200</v>
      </c>
      <c r="J15" s="1">
        <v>100</v>
      </c>
      <c r="K15" s="1">
        <v>-40</v>
      </c>
      <c r="L15" s="1">
        <v>200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>
        <f t="shared" si="1"/>
        <v>710</v>
      </c>
      <c r="AD15">
        <v>2</v>
      </c>
    </row>
    <row r="16" spans="2:30" ht="15">
      <c r="B16" s="1">
        <v>13</v>
      </c>
      <c r="C16" s="1" t="s">
        <v>20</v>
      </c>
      <c r="D16" s="1" t="s">
        <v>2</v>
      </c>
      <c r="E16" s="1">
        <v>40</v>
      </c>
      <c r="F16" s="1">
        <v>80</v>
      </c>
      <c r="G16" s="1">
        <v>80</v>
      </c>
      <c r="H16" s="1">
        <v>50</v>
      </c>
      <c r="I16" s="1">
        <v>60</v>
      </c>
      <c r="J16" s="1">
        <v>40</v>
      </c>
      <c r="K16" s="1">
        <v>40</v>
      </c>
      <c r="L16" s="1">
        <v>160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>
        <f t="shared" si="1"/>
        <v>550</v>
      </c>
      <c r="AD16">
        <v>4</v>
      </c>
    </row>
    <row r="17" spans="2:30" ht="15">
      <c r="B17" s="1">
        <v>14</v>
      </c>
      <c r="C17" s="1" t="s">
        <v>8</v>
      </c>
      <c r="D17" s="1" t="s">
        <v>6</v>
      </c>
      <c r="E17" s="1">
        <v>40</v>
      </c>
      <c r="F17" s="1">
        <v>80</v>
      </c>
      <c r="G17" s="1">
        <v>40</v>
      </c>
      <c r="H17" s="1">
        <v>60</v>
      </c>
      <c r="I17" s="1">
        <v>60</v>
      </c>
      <c r="J17" s="1">
        <v>0</v>
      </c>
      <c r="K17" s="1">
        <v>40</v>
      </c>
      <c r="L17" s="1">
        <v>200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">
        <f t="shared" si="1"/>
        <v>520</v>
      </c>
      <c r="AD17">
        <v>5</v>
      </c>
    </row>
    <row r="18" spans="2:30" ht="15">
      <c r="B18" s="1">
        <v>15</v>
      </c>
      <c r="C18" s="1" t="s">
        <v>21</v>
      </c>
      <c r="D18" s="1" t="s">
        <v>2</v>
      </c>
      <c r="E18" s="1">
        <v>100</v>
      </c>
      <c r="F18" s="1">
        <v>200</v>
      </c>
      <c r="G18" s="1">
        <v>110</v>
      </c>
      <c r="H18" s="1">
        <v>40</v>
      </c>
      <c r="I18" s="1">
        <v>100</v>
      </c>
      <c r="J18" s="1">
        <v>20</v>
      </c>
      <c r="K18" s="1">
        <v>20</v>
      </c>
      <c r="L18" s="1">
        <v>160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>
        <f t="shared" si="1"/>
        <v>750</v>
      </c>
      <c r="AD18">
        <v>1</v>
      </c>
    </row>
    <row r="19" spans="2:30" ht="15">
      <c r="B19" s="1">
        <v>16</v>
      </c>
      <c r="C19" s="1" t="s">
        <v>22</v>
      </c>
      <c r="D19" s="1" t="s">
        <v>16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">
        <f t="shared" si="1"/>
        <v>0</v>
      </c>
      <c r="AD19">
        <v>6</v>
      </c>
    </row>
    <row r="20" spans="2:30" ht="15">
      <c r="B20" s="1">
        <v>21</v>
      </c>
      <c r="C20" s="1" t="s">
        <v>23</v>
      </c>
      <c r="D20" s="1" t="s">
        <v>2</v>
      </c>
      <c r="E20" s="1">
        <v>10</v>
      </c>
      <c r="F20" s="1">
        <v>-60</v>
      </c>
      <c r="G20" s="1"/>
      <c r="H20" s="1">
        <v>30</v>
      </c>
      <c r="I20" s="1"/>
      <c r="J20" s="1">
        <v>-80</v>
      </c>
      <c r="K20" s="1"/>
      <c r="L20" s="1">
        <v>-20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>
        <f>SUM(E20:AB20)</f>
        <v>-120</v>
      </c>
      <c r="AD20">
        <v>1</v>
      </c>
    </row>
    <row r="21" spans="2:30" ht="15">
      <c r="B21" s="1">
        <v>22</v>
      </c>
      <c r="C21" s="1" t="s">
        <v>24</v>
      </c>
      <c r="D21" s="1" t="s">
        <v>11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>
        <f>SUM(E21:AB21)</f>
        <v>0</v>
      </c>
      <c r="AD21">
        <v>2</v>
      </c>
    </row>
    <row r="22" spans="2:30" ht="15">
      <c r="B22" s="1">
        <v>31</v>
      </c>
      <c r="C22" s="1" t="s">
        <v>25</v>
      </c>
      <c r="D22" s="1" t="s">
        <v>26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>
        <f>SUM(E22:AB22)</f>
        <v>0</v>
      </c>
      <c r="AD22">
        <v>3</v>
      </c>
    </row>
    <row r="23" spans="2:30" ht="15">
      <c r="B23" s="1">
        <v>32</v>
      </c>
      <c r="C23" s="1" t="s">
        <v>27</v>
      </c>
      <c r="D23" s="1" t="s">
        <v>2</v>
      </c>
      <c r="E23" s="1">
        <v>80</v>
      </c>
      <c r="F23" s="1">
        <v>40</v>
      </c>
      <c r="G23" s="1">
        <v>150</v>
      </c>
      <c r="H23" s="1">
        <v>100</v>
      </c>
      <c r="I23" s="1">
        <v>160</v>
      </c>
      <c r="J23" s="1">
        <v>0</v>
      </c>
      <c r="K23" s="1">
        <v>60</v>
      </c>
      <c r="L23" s="1">
        <v>80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">
        <f>SUM(E23:AB23)</f>
        <v>670</v>
      </c>
      <c r="AD23">
        <v>2</v>
      </c>
    </row>
    <row r="24" spans="2:30" ht="15">
      <c r="B24" s="1">
        <v>33</v>
      </c>
      <c r="C24" s="1" t="s">
        <v>28</v>
      </c>
      <c r="D24" s="1" t="s">
        <v>6</v>
      </c>
      <c r="E24" s="1">
        <v>150</v>
      </c>
      <c r="F24" s="1">
        <v>180</v>
      </c>
      <c r="G24" s="1">
        <v>150</v>
      </c>
      <c r="H24" s="1">
        <v>100</v>
      </c>
      <c r="I24" s="1">
        <v>200</v>
      </c>
      <c r="J24" s="1">
        <v>300</v>
      </c>
      <c r="K24" s="1">
        <v>240</v>
      </c>
      <c r="L24" s="1">
        <v>140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">
        <f>SUM(E24:AB24)</f>
        <v>1460</v>
      </c>
      <c r="AD24">
        <v>1</v>
      </c>
    </row>
  </sheetData>
  <sheetProtection/>
  <mergeCells count="1">
    <mergeCell ref="G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24"/>
  <sheetViews>
    <sheetView zoomScalePageLayoutView="0" workbookViewId="0" topLeftCell="A1">
      <selection activeCell="AG14" sqref="AG14"/>
    </sheetView>
  </sheetViews>
  <sheetFormatPr defaultColWidth="9.140625" defaultRowHeight="15"/>
  <cols>
    <col min="13" max="28" width="0" style="0" hidden="1" customWidth="1"/>
  </cols>
  <sheetData>
    <row r="1" ht="15">
      <c r="F1" t="s">
        <v>53</v>
      </c>
    </row>
    <row r="3" spans="5:30" ht="15">
      <c r="E3" t="s">
        <v>38</v>
      </c>
      <c r="F3" t="s">
        <v>39</v>
      </c>
      <c r="G3" t="s">
        <v>40</v>
      </c>
      <c r="H3" t="s">
        <v>41</v>
      </c>
      <c r="I3" t="s">
        <v>42</v>
      </c>
      <c r="J3" t="s">
        <v>43</v>
      </c>
      <c r="K3" t="s">
        <v>44</v>
      </c>
      <c r="L3" t="s">
        <v>45</v>
      </c>
      <c r="M3">
        <v>9</v>
      </c>
      <c r="N3">
        <v>10</v>
      </c>
      <c r="O3">
        <v>11</v>
      </c>
      <c r="P3">
        <v>12</v>
      </c>
      <c r="Q3">
        <v>13</v>
      </c>
      <c r="R3">
        <v>14</v>
      </c>
      <c r="S3">
        <v>15</v>
      </c>
      <c r="T3">
        <v>16</v>
      </c>
      <c r="U3">
        <v>17</v>
      </c>
      <c r="V3">
        <v>18</v>
      </c>
      <c r="W3">
        <v>19</v>
      </c>
      <c r="X3">
        <v>20</v>
      </c>
      <c r="Y3">
        <v>21</v>
      </c>
      <c r="Z3">
        <v>22</v>
      </c>
      <c r="AA3">
        <v>23</v>
      </c>
      <c r="AB3">
        <v>24</v>
      </c>
      <c r="AC3" t="s">
        <v>0</v>
      </c>
      <c r="AD3" t="s">
        <v>49</v>
      </c>
    </row>
    <row r="4" spans="2:30" ht="15">
      <c r="B4" s="1">
        <v>1</v>
      </c>
      <c r="C4" s="1" t="s">
        <v>1</v>
      </c>
      <c r="D4" s="1" t="s">
        <v>2</v>
      </c>
      <c r="E4" s="1">
        <v>1</v>
      </c>
      <c r="F4" s="1">
        <v>-1</v>
      </c>
      <c r="G4" s="1">
        <v>3</v>
      </c>
      <c r="H4" s="1">
        <v>0</v>
      </c>
      <c r="I4" s="1">
        <v>2</v>
      </c>
      <c r="J4" s="1">
        <v>1</v>
      </c>
      <c r="K4" s="1">
        <v>0</v>
      </c>
      <c r="L4" s="1">
        <v>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>
        <f aca="true" t="shared" si="0" ref="AC4:AC11">SUM(E4:AB4)</f>
        <v>7</v>
      </c>
      <c r="AD4">
        <v>2</v>
      </c>
    </row>
    <row r="5" spans="2:30" ht="15">
      <c r="B5" s="1">
        <v>2</v>
      </c>
      <c r="C5" s="1" t="s">
        <v>3</v>
      </c>
      <c r="D5" s="1" t="s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>
        <f t="shared" si="0"/>
        <v>0</v>
      </c>
      <c r="AD5">
        <v>3</v>
      </c>
    </row>
    <row r="6" spans="2:30" ht="15">
      <c r="B6" s="1">
        <v>3</v>
      </c>
      <c r="C6" s="1" t="s">
        <v>5</v>
      </c>
      <c r="D6" s="1" t="s">
        <v>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>
        <f t="shared" si="0"/>
        <v>0</v>
      </c>
      <c r="AD6">
        <v>3</v>
      </c>
    </row>
    <row r="7" spans="2:30" ht="15">
      <c r="B7" s="1">
        <v>4</v>
      </c>
      <c r="C7" s="1" t="s">
        <v>7</v>
      </c>
      <c r="D7" s="1" t="s">
        <v>6</v>
      </c>
      <c r="E7" s="1">
        <v>3</v>
      </c>
      <c r="F7" s="1">
        <f>-F245</f>
        <v>0</v>
      </c>
      <c r="G7" s="1">
        <v>2</v>
      </c>
      <c r="H7" s="1">
        <v>1</v>
      </c>
      <c r="I7" s="1">
        <v>3</v>
      </c>
      <c r="J7" s="1">
        <v>1</v>
      </c>
      <c r="K7" s="1">
        <v>-1</v>
      </c>
      <c r="L7" s="1">
        <v>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>
        <f t="shared" si="0"/>
        <v>10</v>
      </c>
      <c r="AD7">
        <v>1</v>
      </c>
    </row>
    <row r="8" spans="2:30" ht="15">
      <c r="B8" s="1">
        <v>5</v>
      </c>
      <c r="C8" s="1" t="s">
        <v>8</v>
      </c>
      <c r="D8" s="1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>
        <f t="shared" si="0"/>
        <v>0</v>
      </c>
      <c r="AD8">
        <v>3</v>
      </c>
    </row>
    <row r="9" spans="2:30" ht="15">
      <c r="B9" s="1">
        <v>6</v>
      </c>
      <c r="C9" s="1" t="s">
        <v>10</v>
      </c>
      <c r="D9" s="1" t="s">
        <v>11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>
        <f t="shared" si="0"/>
        <v>0</v>
      </c>
      <c r="AD9">
        <v>3</v>
      </c>
    </row>
    <row r="10" spans="2:30" ht="15">
      <c r="B10" s="1">
        <v>7</v>
      </c>
      <c r="C10" s="1" t="s">
        <v>12</v>
      </c>
      <c r="D10" s="1" t="s">
        <v>13</v>
      </c>
      <c r="E10" s="1">
        <v>0</v>
      </c>
      <c r="F10" s="1">
        <v>1</v>
      </c>
      <c r="G10" s="1">
        <v>4</v>
      </c>
      <c r="H10" s="1">
        <v>1</v>
      </c>
      <c r="I10" s="1">
        <v>3</v>
      </c>
      <c r="J10" s="1">
        <v>1</v>
      </c>
      <c r="K10" s="1">
        <v>1</v>
      </c>
      <c r="L10" s="1">
        <v>-1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>
        <f t="shared" si="0"/>
        <v>10</v>
      </c>
      <c r="AD10">
        <v>1</v>
      </c>
    </row>
    <row r="11" spans="2:30" ht="15">
      <c r="B11" s="1">
        <v>8</v>
      </c>
      <c r="C11" s="1" t="s">
        <v>14</v>
      </c>
      <c r="D11" s="1" t="s">
        <v>15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>
        <f t="shared" si="0"/>
        <v>0</v>
      </c>
      <c r="AD11">
        <v>3</v>
      </c>
    </row>
    <row r="12" spans="2:30" ht="15">
      <c r="B12" s="1">
        <v>9</v>
      </c>
      <c r="C12" s="1" t="s">
        <v>8</v>
      </c>
      <c r="D12" s="1" t="s">
        <v>16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>
        <f>SUM(E12:AB12)</f>
        <v>0</v>
      </c>
      <c r="AD12">
        <v>3</v>
      </c>
    </row>
    <row r="13" spans="2:30" ht="15">
      <c r="B13" s="1">
        <v>10</v>
      </c>
      <c r="C13" s="1" t="s">
        <v>17</v>
      </c>
      <c r="D13" s="1" t="s">
        <v>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>
        <f>SUM(E13:AB13)</f>
        <v>0</v>
      </c>
      <c r="AD13">
        <v>5</v>
      </c>
    </row>
    <row r="14" spans="2:30" ht="15">
      <c r="B14" s="1">
        <v>11</v>
      </c>
      <c r="C14" s="1" t="s">
        <v>18</v>
      </c>
      <c r="D14" s="1" t="s">
        <v>6</v>
      </c>
      <c r="E14" s="1">
        <v>3</v>
      </c>
      <c r="F14" s="1">
        <v>-1</v>
      </c>
      <c r="G14" s="1">
        <v>3</v>
      </c>
      <c r="H14" s="1">
        <v>1</v>
      </c>
      <c r="I14" s="1">
        <v>3</v>
      </c>
      <c r="J14" s="1">
        <v>1</v>
      </c>
      <c r="K14" s="1"/>
      <c r="L14" s="1">
        <v>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>
        <f aca="true" t="shared" si="1" ref="AC14:AC19">SUM(E14:AB14)</f>
        <v>11</v>
      </c>
      <c r="AD14">
        <v>3</v>
      </c>
    </row>
    <row r="15" spans="2:30" ht="15">
      <c r="B15" s="1">
        <v>12</v>
      </c>
      <c r="C15" s="1" t="s">
        <v>19</v>
      </c>
      <c r="D15" s="1" t="s">
        <v>13</v>
      </c>
      <c r="E15" s="1">
        <v>1</v>
      </c>
      <c r="F15" s="1">
        <v>-1</v>
      </c>
      <c r="G15" s="1">
        <v>3</v>
      </c>
      <c r="H15" s="1">
        <v>1</v>
      </c>
      <c r="I15" s="1">
        <v>3</v>
      </c>
      <c r="J15" s="1">
        <v>1</v>
      </c>
      <c r="K15" s="1">
        <v>1</v>
      </c>
      <c r="L15" s="1">
        <v>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>
        <f t="shared" si="1"/>
        <v>10</v>
      </c>
      <c r="AD15">
        <v>4</v>
      </c>
    </row>
    <row r="16" spans="2:30" ht="15">
      <c r="B16" s="1">
        <v>13</v>
      </c>
      <c r="C16" s="1" t="s">
        <v>20</v>
      </c>
      <c r="D16" s="1" t="s">
        <v>2</v>
      </c>
      <c r="E16" s="1">
        <v>3</v>
      </c>
      <c r="F16" s="1">
        <v>1</v>
      </c>
      <c r="G16" s="1">
        <v>3</v>
      </c>
      <c r="H16" s="1">
        <v>1</v>
      </c>
      <c r="I16" s="1">
        <v>2</v>
      </c>
      <c r="J16" s="1">
        <v>2</v>
      </c>
      <c r="K16" s="1">
        <v>3</v>
      </c>
      <c r="L16" s="1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>
        <f t="shared" si="1"/>
        <v>15</v>
      </c>
      <c r="AD16">
        <v>1</v>
      </c>
    </row>
    <row r="17" spans="2:30" ht="15">
      <c r="B17" s="1">
        <v>14</v>
      </c>
      <c r="C17" s="1" t="s">
        <v>8</v>
      </c>
      <c r="D17" s="1" t="s">
        <v>6</v>
      </c>
      <c r="E17" s="1">
        <v>1</v>
      </c>
      <c r="F17" s="1">
        <v>1</v>
      </c>
      <c r="G17" s="1">
        <v>3</v>
      </c>
      <c r="H17" s="1">
        <v>1</v>
      </c>
      <c r="I17" s="1">
        <v>3</v>
      </c>
      <c r="J17" s="1">
        <v>1</v>
      </c>
      <c r="K17" s="1"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">
        <f t="shared" si="1"/>
        <v>10</v>
      </c>
      <c r="AD17">
        <v>4</v>
      </c>
    </row>
    <row r="18" spans="2:30" ht="15">
      <c r="B18" s="1">
        <v>15</v>
      </c>
      <c r="C18" s="1" t="s">
        <v>21</v>
      </c>
      <c r="D18" s="1" t="s">
        <v>2</v>
      </c>
      <c r="E18" s="1">
        <v>3</v>
      </c>
      <c r="F18" s="1">
        <v>1</v>
      </c>
      <c r="G18" s="1">
        <v>3</v>
      </c>
      <c r="H18" s="1">
        <v>2</v>
      </c>
      <c r="I18" s="1">
        <v>0</v>
      </c>
      <c r="J18" s="1">
        <v>2</v>
      </c>
      <c r="K18" s="1">
        <v>-1</v>
      </c>
      <c r="L18" s="1">
        <v>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>
        <f t="shared" si="1"/>
        <v>12</v>
      </c>
      <c r="AD18">
        <v>2</v>
      </c>
    </row>
    <row r="19" spans="2:30" ht="15">
      <c r="B19" s="1">
        <v>16</v>
      </c>
      <c r="C19" s="1" t="s">
        <v>22</v>
      </c>
      <c r="D19" s="1" t="s">
        <v>16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">
        <f t="shared" si="1"/>
        <v>0</v>
      </c>
      <c r="AD19">
        <v>5</v>
      </c>
    </row>
    <row r="20" spans="2:30" ht="15">
      <c r="B20" s="1">
        <v>21</v>
      </c>
      <c r="C20" s="1" t="s">
        <v>23</v>
      </c>
      <c r="D20" s="1" t="s">
        <v>2</v>
      </c>
      <c r="E20" s="1"/>
      <c r="F20" s="1">
        <v>1</v>
      </c>
      <c r="G20" s="1">
        <v>1</v>
      </c>
      <c r="H20" s="1"/>
      <c r="I20" s="1"/>
      <c r="J20" s="1">
        <v>1</v>
      </c>
      <c r="K20" s="1"/>
      <c r="L20" s="1">
        <v>-1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>
        <f>SUM(E20:AB20)</f>
        <v>2</v>
      </c>
      <c r="AD20">
        <v>1</v>
      </c>
    </row>
    <row r="21" spans="2:30" ht="15">
      <c r="B21" s="1">
        <v>22</v>
      </c>
      <c r="C21" s="1" t="s">
        <v>24</v>
      </c>
      <c r="D21" s="1" t="s">
        <v>11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>
        <f>SUM(E21:AB21)</f>
        <v>0</v>
      </c>
      <c r="AD21">
        <v>2</v>
      </c>
    </row>
    <row r="22" spans="2:30" ht="15">
      <c r="B22" s="1">
        <v>31</v>
      </c>
      <c r="C22" s="1" t="s">
        <v>25</v>
      </c>
      <c r="D22" s="1" t="s">
        <v>26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>
        <f>SUM(E22:AB22)</f>
        <v>0</v>
      </c>
      <c r="AD22">
        <v>3</v>
      </c>
    </row>
    <row r="23" spans="2:30" ht="15">
      <c r="B23" s="1">
        <v>32</v>
      </c>
      <c r="C23" s="1" t="s">
        <v>27</v>
      </c>
      <c r="D23" s="1" t="s">
        <v>2</v>
      </c>
      <c r="E23" s="1">
        <v>4</v>
      </c>
      <c r="F23" s="1">
        <v>2</v>
      </c>
      <c r="G23" s="1">
        <v>3</v>
      </c>
      <c r="H23" s="1">
        <v>4</v>
      </c>
      <c r="I23" s="1">
        <v>4</v>
      </c>
      <c r="J23" s="1">
        <v>4</v>
      </c>
      <c r="K23" s="1">
        <v>1</v>
      </c>
      <c r="L23" s="1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">
        <f>SUM(E23:AB23)</f>
        <v>22</v>
      </c>
      <c r="AD23">
        <v>2</v>
      </c>
    </row>
    <row r="24" spans="2:30" ht="15">
      <c r="B24" s="1">
        <v>33</v>
      </c>
      <c r="C24" s="1" t="s">
        <v>28</v>
      </c>
      <c r="D24" s="1" t="s">
        <v>6</v>
      </c>
      <c r="E24" s="1">
        <v>5</v>
      </c>
      <c r="F24" s="1">
        <v>5</v>
      </c>
      <c r="G24" s="1">
        <v>2</v>
      </c>
      <c r="H24" s="1">
        <v>1</v>
      </c>
      <c r="I24" s="1">
        <v>4</v>
      </c>
      <c r="J24" s="1">
        <v>3</v>
      </c>
      <c r="K24" s="1">
        <v>1</v>
      </c>
      <c r="L24" s="1">
        <v>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">
        <f>SUM(E24:AB24)</f>
        <v>24</v>
      </c>
      <c r="AD2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Q16" sqref="Q16"/>
    </sheetView>
  </sheetViews>
  <sheetFormatPr defaultColWidth="9.140625" defaultRowHeight="15"/>
  <sheetData>
    <row r="1" spans="1:17" ht="15">
      <c r="A1" t="s">
        <v>50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 t="s">
        <v>0</v>
      </c>
      <c r="Q1" t="s">
        <v>49</v>
      </c>
    </row>
    <row r="2" spans="1:17" ht="15">
      <c r="A2" s="4">
        <v>1</v>
      </c>
      <c r="B2" s="1" t="s">
        <v>1</v>
      </c>
      <c r="C2" s="1" t="s">
        <v>2</v>
      </c>
      <c r="D2" s="1"/>
      <c r="E2" s="1">
        <v>1</v>
      </c>
      <c r="F2" s="1"/>
      <c r="G2" s="1"/>
      <c r="H2" s="1">
        <v>1</v>
      </c>
      <c r="I2" s="1">
        <v>1</v>
      </c>
      <c r="J2" s="1"/>
      <c r="K2" s="1">
        <v>1</v>
      </c>
      <c r="L2" s="1"/>
      <c r="M2" s="1">
        <v>1</v>
      </c>
      <c r="N2" s="1"/>
      <c r="O2" s="1"/>
      <c r="P2" s="1">
        <f>D2+E2+F2+G2+H2+I2+J2+K2+L2+M2+N2+O2</f>
        <v>5</v>
      </c>
      <c r="Q2" s="4">
        <v>2</v>
      </c>
    </row>
    <row r="3" spans="1:17" ht="15">
      <c r="A3" s="4">
        <v>2</v>
      </c>
      <c r="B3" s="1" t="s">
        <v>3</v>
      </c>
      <c r="C3" s="1" t="s">
        <v>4</v>
      </c>
      <c r="D3" s="1"/>
      <c r="E3" s="1"/>
      <c r="F3" s="1"/>
      <c r="G3" s="1"/>
      <c r="H3" s="1">
        <v>1</v>
      </c>
      <c r="I3" s="1"/>
      <c r="J3" s="1"/>
      <c r="K3" s="1"/>
      <c r="L3" s="1"/>
      <c r="M3" s="1"/>
      <c r="N3" s="1"/>
      <c r="O3" s="1"/>
      <c r="P3" s="1">
        <f aca="true" t="shared" si="0" ref="P3:P22">D3+E3+F3+G3+H3+I3+J3+K3+L3+M3+N3+O3</f>
        <v>1</v>
      </c>
      <c r="Q3" s="4">
        <v>8</v>
      </c>
    </row>
    <row r="4" spans="1:17" ht="15">
      <c r="A4" s="4">
        <v>3</v>
      </c>
      <c r="B4" s="1" t="s">
        <v>5</v>
      </c>
      <c r="C4" s="1" t="s">
        <v>6</v>
      </c>
      <c r="D4" s="1"/>
      <c r="E4" s="1">
        <v>1</v>
      </c>
      <c r="F4" s="1"/>
      <c r="G4" s="1"/>
      <c r="H4" s="1">
        <v>1</v>
      </c>
      <c r="I4" s="1"/>
      <c r="J4" s="1"/>
      <c r="K4" s="1">
        <v>1</v>
      </c>
      <c r="L4" s="1">
        <v>1</v>
      </c>
      <c r="M4" s="1">
        <v>1</v>
      </c>
      <c r="N4" s="1">
        <v>1</v>
      </c>
      <c r="O4" s="1"/>
      <c r="P4" s="1">
        <f t="shared" si="0"/>
        <v>6</v>
      </c>
      <c r="Q4" s="4">
        <v>1</v>
      </c>
    </row>
    <row r="5" spans="1:17" ht="15">
      <c r="A5" s="4">
        <v>4</v>
      </c>
      <c r="B5" s="1" t="s">
        <v>7</v>
      </c>
      <c r="C5" s="1" t="s">
        <v>6</v>
      </c>
      <c r="D5" s="1"/>
      <c r="E5" s="1">
        <v>1</v>
      </c>
      <c r="F5" s="1"/>
      <c r="G5" s="1"/>
      <c r="H5" s="1">
        <v>1</v>
      </c>
      <c r="I5" s="1">
        <v>1</v>
      </c>
      <c r="J5" s="1"/>
      <c r="K5" s="1"/>
      <c r="L5" s="1">
        <v>1</v>
      </c>
      <c r="M5" s="1">
        <v>1</v>
      </c>
      <c r="N5" s="1"/>
      <c r="O5" s="1"/>
      <c r="P5" s="1">
        <f t="shared" si="0"/>
        <v>5</v>
      </c>
      <c r="Q5" s="4">
        <v>2</v>
      </c>
    </row>
    <row r="6" spans="1:17" ht="15">
      <c r="A6" s="4">
        <v>5</v>
      </c>
      <c r="B6" s="1" t="s">
        <v>8</v>
      </c>
      <c r="C6" s="1" t="s">
        <v>9</v>
      </c>
      <c r="D6" s="1"/>
      <c r="E6" s="1"/>
      <c r="F6" s="1"/>
      <c r="G6" s="1"/>
      <c r="H6" s="1">
        <v>1</v>
      </c>
      <c r="I6" s="1"/>
      <c r="J6" s="1">
        <v>1</v>
      </c>
      <c r="K6" s="1"/>
      <c r="L6" s="1"/>
      <c r="M6" s="1">
        <v>1</v>
      </c>
      <c r="N6" s="1"/>
      <c r="O6" s="1"/>
      <c r="P6" s="1">
        <f t="shared" si="0"/>
        <v>3</v>
      </c>
      <c r="Q6" s="4">
        <v>5</v>
      </c>
    </row>
    <row r="7" spans="1:17" ht="15">
      <c r="A7" s="4">
        <v>6</v>
      </c>
      <c r="B7" s="1" t="s">
        <v>10</v>
      </c>
      <c r="C7" s="1" t="s">
        <v>11</v>
      </c>
      <c r="D7" s="1"/>
      <c r="E7" s="1">
        <v>1</v>
      </c>
      <c r="F7" s="1"/>
      <c r="G7" s="1"/>
      <c r="H7" s="1"/>
      <c r="I7" s="1"/>
      <c r="J7" s="1"/>
      <c r="K7" s="1"/>
      <c r="L7" s="1">
        <v>1</v>
      </c>
      <c r="M7" s="1"/>
      <c r="N7" s="1"/>
      <c r="O7" s="1"/>
      <c r="P7" s="1">
        <f t="shared" si="0"/>
        <v>2</v>
      </c>
      <c r="Q7" s="4">
        <v>7</v>
      </c>
    </row>
    <row r="8" spans="1:17" ht="15">
      <c r="A8" s="4">
        <v>7</v>
      </c>
      <c r="B8" s="1" t="s">
        <v>12</v>
      </c>
      <c r="C8" s="1" t="s">
        <v>13</v>
      </c>
      <c r="D8" s="1"/>
      <c r="E8" s="1">
        <v>1</v>
      </c>
      <c r="F8" s="1"/>
      <c r="G8" s="1">
        <v>1</v>
      </c>
      <c r="H8" s="1"/>
      <c r="I8" s="1"/>
      <c r="J8" s="1"/>
      <c r="K8" s="1"/>
      <c r="L8" s="1">
        <v>1</v>
      </c>
      <c r="M8" s="1">
        <v>1</v>
      </c>
      <c r="N8" s="1"/>
      <c r="O8" s="1"/>
      <c r="P8" s="1">
        <f t="shared" si="0"/>
        <v>4</v>
      </c>
      <c r="Q8" s="4">
        <v>4</v>
      </c>
    </row>
    <row r="9" spans="1:17" ht="15">
      <c r="A9" s="4">
        <v>8</v>
      </c>
      <c r="B9" s="1" t="s">
        <v>14</v>
      </c>
      <c r="C9" s="1" t="s">
        <v>15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0</v>
      </c>
      <c r="Q9" s="4">
        <v>9</v>
      </c>
    </row>
    <row r="10" spans="1:17" ht="15">
      <c r="A10" s="4">
        <v>9</v>
      </c>
      <c r="B10" s="1" t="s">
        <v>8</v>
      </c>
      <c r="C10" s="1" t="s">
        <v>16</v>
      </c>
      <c r="D10" s="1"/>
      <c r="E10" s="1">
        <v>1</v>
      </c>
      <c r="F10" s="1"/>
      <c r="G10" s="1"/>
      <c r="H10" s="1"/>
      <c r="I10" s="1"/>
      <c r="J10" s="1"/>
      <c r="K10" s="1"/>
      <c r="L10" s="1">
        <v>1</v>
      </c>
      <c r="M10" s="1">
        <v>1</v>
      </c>
      <c r="N10" s="1"/>
      <c r="O10" s="1"/>
      <c r="P10" s="1">
        <f t="shared" si="0"/>
        <v>3</v>
      </c>
      <c r="Q10" s="4">
        <v>5</v>
      </c>
    </row>
    <row r="11" spans="1:17" ht="15">
      <c r="A11" s="5">
        <v>10</v>
      </c>
      <c r="B11" s="1" t="s">
        <v>17</v>
      </c>
      <c r="C11" s="1" t="s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0</v>
      </c>
      <c r="Q11" s="5">
        <v>7</v>
      </c>
    </row>
    <row r="12" spans="1:17" ht="15">
      <c r="A12" s="5">
        <v>11</v>
      </c>
      <c r="B12" s="1" t="s">
        <v>18</v>
      </c>
      <c r="C12" s="1" t="s">
        <v>6</v>
      </c>
      <c r="D12" s="1">
        <v>1</v>
      </c>
      <c r="E12" s="1">
        <v>1</v>
      </c>
      <c r="F12" s="1">
        <v>1</v>
      </c>
      <c r="G12" s="1"/>
      <c r="H12" s="1">
        <v>1</v>
      </c>
      <c r="I12" s="1"/>
      <c r="J12" s="1">
        <v>1</v>
      </c>
      <c r="K12" s="1"/>
      <c r="L12" s="1"/>
      <c r="M12" s="1">
        <v>1</v>
      </c>
      <c r="N12" s="1"/>
      <c r="O12" s="1"/>
      <c r="P12" s="1">
        <f t="shared" si="0"/>
        <v>6</v>
      </c>
      <c r="Q12" s="5">
        <v>4</v>
      </c>
    </row>
    <row r="13" spans="1:17" ht="15">
      <c r="A13" s="5">
        <v>12</v>
      </c>
      <c r="B13" s="1" t="s">
        <v>19</v>
      </c>
      <c r="C13" s="1" t="s">
        <v>13</v>
      </c>
      <c r="D13" s="1">
        <v>1</v>
      </c>
      <c r="E13" s="1"/>
      <c r="F13" s="1">
        <v>1</v>
      </c>
      <c r="G13" s="1">
        <v>1</v>
      </c>
      <c r="H13" s="1">
        <v>1</v>
      </c>
      <c r="I13" s="1">
        <v>1</v>
      </c>
      <c r="J13" s="1"/>
      <c r="K13" s="1">
        <v>1</v>
      </c>
      <c r="L13" s="1">
        <v>1</v>
      </c>
      <c r="M13" s="1">
        <v>1</v>
      </c>
      <c r="N13" s="1">
        <v>1</v>
      </c>
      <c r="O13" s="1"/>
      <c r="P13" s="1">
        <f t="shared" si="0"/>
        <v>9</v>
      </c>
      <c r="Q13" s="5">
        <v>1</v>
      </c>
    </row>
    <row r="14" spans="1:17" ht="15">
      <c r="A14" s="5">
        <v>13</v>
      </c>
      <c r="B14" s="1" t="s">
        <v>20</v>
      </c>
      <c r="C14" s="1" t="s">
        <v>2</v>
      </c>
      <c r="D14" s="1">
        <v>1</v>
      </c>
      <c r="E14" s="1">
        <v>1</v>
      </c>
      <c r="F14" s="1"/>
      <c r="G14" s="1"/>
      <c r="H14" s="1">
        <v>1</v>
      </c>
      <c r="I14" s="1">
        <v>1</v>
      </c>
      <c r="J14" s="1">
        <v>1</v>
      </c>
      <c r="K14" s="1">
        <v>1</v>
      </c>
      <c r="L14" s="1"/>
      <c r="M14" s="1">
        <v>1</v>
      </c>
      <c r="N14" s="1">
        <v>1</v>
      </c>
      <c r="O14" s="1"/>
      <c r="P14" s="1">
        <f t="shared" si="0"/>
        <v>8</v>
      </c>
      <c r="Q14" s="5">
        <v>2</v>
      </c>
    </row>
    <row r="15" spans="1:17" ht="15">
      <c r="A15" s="5">
        <v>14</v>
      </c>
      <c r="B15" s="1" t="s">
        <v>8</v>
      </c>
      <c r="C15" s="1" t="s">
        <v>6</v>
      </c>
      <c r="D15" s="1"/>
      <c r="E15" s="1">
        <v>1</v>
      </c>
      <c r="F15" s="1"/>
      <c r="G15" s="1"/>
      <c r="H15" s="1">
        <v>1</v>
      </c>
      <c r="I15" s="1"/>
      <c r="J15" s="1"/>
      <c r="K15" s="1"/>
      <c r="L15" s="1"/>
      <c r="M15" s="1">
        <v>1</v>
      </c>
      <c r="N15" s="1"/>
      <c r="O15" s="1"/>
      <c r="P15" s="1">
        <f t="shared" si="0"/>
        <v>3</v>
      </c>
      <c r="Q15" s="5">
        <v>5</v>
      </c>
    </row>
    <row r="16" spans="1:17" ht="15">
      <c r="A16" s="5">
        <v>15</v>
      </c>
      <c r="B16" s="1" t="s">
        <v>21</v>
      </c>
      <c r="C16" s="1" t="s">
        <v>2</v>
      </c>
      <c r="D16" s="1">
        <v>1</v>
      </c>
      <c r="E16" s="1">
        <v>1</v>
      </c>
      <c r="F16" s="1"/>
      <c r="G16" s="1"/>
      <c r="H16" s="1">
        <v>1</v>
      </c>
      <c r="I16" s="1">
        <v>1</v>
      </c>
      <c r="J16" s="1">
        <v>1</v>
      </c>
      <c r="K16" s="1"/>
      <c r="L16" s="1"/>
      <c r="M16" s="1">
        <v>1</v>
      </c>
      <c r="N16" s="1"/>
      <c r="O16" s="1">
        <v>1</v>
      </c>
      <c r="P16" s="1">
        <f t="shared" si="0"/>
        <v>7</v>
      </c>
      <c r="Q16" s="5">
        <v>3</v>
      </c>
    </row>
    <row r="17" spans="1:17" ht="15">
      <c r="A17" s="5">
        <v>16</v>
      </c>
      <c r="B17" s="1" t="s">
        <v>22</v>
      </c>
      <c r="C17" s="1" t="s">
        <v>16</v>
      </c>
      <c r="D17" s="1"/>
      <c r="E17" s="1">
        <v>1</v>
      </c>
      <c r="F17" s="1"/>
      <c r="G17" s="1"/>
      <c r="H17" s="1">
        <v>1</v>
      </c>
      <c r="I17" s="1"/>
      <c r="J17" s="1"/>
      <c r="K17" s="1"/>
      <c r="L17" s="1"/>
      <c r="M17" s="1"/>
      <c r="N17" s="1"/>
      <c r="O17" s="1"/>
      <c r="P17" s="1">
        <f t="shared" si="0"/>
        <v>2</v>
      </c>
      <c r="Q17" s="5">
        <v>6</v>
      </c>
    </row>
    <row r="18" spans="1:17" ht="15">
      <c r="A18" s="6">
        <v>21</v>
      </c>
      <c r="B18" s="1" t="s">
        <v>23</v>
      </c>
      <c r="C18" s="1" t="s">
        <v>2</v>
      </c>
      <c r="D18" s="1"/>
      <c r="E18" s="1">
        <v>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1</v>
      </c>
      <c r="Q18" s="9">
        <v>2</v>
      </c>
    </row>
    <row r="19" spans="1:17" ht="15">
      <c r="A19" s="6">
        <v>22</v>
      </c>
      <c r="B19" s="1" t="s">
        <v>24</v>
      </c>
      <c r="C19" s="1" t="s">
        <v>11</v>
      </c>
      <c r="D19" s="1"/>
      <c r="E19" s="1">
        <v>1</v>
      </c>
      <c r="F19" s="1"/>
      <c r="G19" s="1">
        <v>1</v>
      </c>
      <c r="H19" s="1"/>
      <c r="I19" s="1"/>
      <c r="J19" s="1"/>
      <c r="K19" s="1"/>
      <c r="L19" s="1">
        <v>1</v>
      </c>
      <c r="M19" s="1"/>
      <c r="N19" s="1"/>
      <c r="O19" s="1"/>
      <c r="P19" s="1">
        <f t="shared" si="0"/>
        <v>3</v>
      </c>
      <c r="Q19" s="9">
        <v>1</v>
      </c>
    </row>
    <row r="20" spans="1:17" ht="15">
      <c r="A20" s="7">
        <v>31</v>
      </c>
      <c r="B20" s="1" t="s">
        <v>25</v>
      </c>
      <c r="C20" s="1" t="s">
        <v>26</v>
      </c>
      <c r="D20" s="1"/>
      <c r="E20" s="1"/>
      <c r="F20" s="1">
        <v>1</v>
      </c>
      <c r="G20" s="1"/>
      <c r="H20" s="1">
        <v>1</v>
      </c>
      <c r="I20" s="1"/>
      <c r="J20" s="1">
        <v>1</v>
      </c>
      <c r="K20" s="1"/>
      <c r="L20" s="1"/>
      <c r="M20" s="1">
        <v>1</v>
      </c>
      <c r="N20" s="1"/>
      <c r="O20" s="1"/>
      <c r="P20" s="1">
        <f t="shared" si="0"/>
        <v>4</v>
      </c>
      <c r="Q20" s="7">
        <v>3</v>
      </c>
    </row>
    <row r="21" spans="1:17" ht="15">
      <c r="A21" s="7">
        <v>32</v>
      </c>
      <c r="B21" s="1" t="s">
        <v>27</v>
      </c>
      <c r="C21" s="1" t="s">
        <v>2</v>
      </c>
      <c r="D21" s="1"/>
      <c r="E21" s="1">
        <v>1</v>
      </c>
      <c r="F21" s="1"/>
      <c r="G21" s="1">
        <v>1</v>
      </c>
      <c r="H21" s="1">
        <v>1</v>
      </c>
      <c r="I21" s="1">
        <v>1</v>
      </c>
      <c r="J21" s="1">
        <v>1</v>
      </c>
      <c r="K21" s="1"/>
      <c r="L21" s="1">
        <v>1</v>
      </c>
      <c r="M21" s="1">
        <v>1</v>
      </c>
      <c r="N21" s="1"/>
      <c r="O21" s="1"/>
      <c r="P21" s="1">
        <f t="shared" si="0"/>
        <v>7</v>
      </c>
      <c r="Q21" s="7">
        <v>2</v>
      </c>
    </row>
    <row r="22" spans="1:17" ht="15">
      <c r="A22" s="7">
        <v>33</v>
      </c>
      <c r="B22" s="1" t="s">
        <v>28</v>
      </c>
      <c r="C22" s="1" t="s">
        <v>6</v>
      </c>
      <c r="D22" s="1"/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/>
      <c r="K22" s="1"/>
      <c r="L22" s="1">
        <v>1</v>
      </c>
      <c r="M22" s="1">
        <v>1</v>
      </c>
      <c r="N22" s="1"/>
      <c r="O22" s="1">
        <v>1</v>
      </c>
      <c r="P22" s="1">
        <f t="shared" si="0"/>
        <v>8</v>
      </c>
      <c r="Q22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2" sqref="P22"/>
    </sheetView>
  </sheetViews>
  <sheetFormatPr defaultColWidth="9.140625" defaultRowHeight="15"/>
  <sheetData>
    <row r="1" spans="1:13" ht="15">
      <c r="A1" t="s">
        <v>50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 t="s">
        <v>0</v>
      </c>
      <c r="M1" t="s">
        <v>49</v>
      </c>
    </row>
    <row r="2" spans="1:13" ht="15">
      <c r="A2" s="4">
        <v>1</v>
      </c>
      <c r="B2" s="1" t="s">
        <v>1</v>
      </c>
      <c r="C2" s="1" t="s">
        <v>2</v>
      </c>
      <c r="D2" s="1">
        <v>5</v>
      </c>
      <c r="E2" s="1">
        <v>2</v>
      </c>
      <c r="F2" s="1">
        <v>2</v>
      </c>
      <c r="G2" s="1">
        <v>1</v>
      </c>
      <c r="H2" s="1">
        <v>2</v>
      </c>
      <c r="I2" s="1">
        <v>0</v>
      </c>
      <c r="J2" s="1">
        <v>1</v>
      </c>
      <c r="K2" s="1">
        <v>2</v>
      </c>
      <c r="L2" s="1">
        <f>D2+E2+F2+G2+H2+I2+J2+K2</f>
        <v>15</v>
      </c>
      <c r="M2" s="4">
        <v>2</v>
      </c>
    </row>
    <row r="3" spans="1:13" ht="15">
      <c r="A3" s="4">
        <v>2</v>
      </c>
      <c r="B3" s="1" t="s">
        <v>3</v>
      </c>
      <c r="C3" s="1" t="s">
        <v>4</v>
      </c>
      <c r="D3" s="1">
        <v>2</v>
      </c>
      <c r="E3" s="1">
        <v>1</v>
      </c>
      <c r="F3" s="1">
        <v>2</v>
      </c>
      <c r="G3" s="1">
        <v>3</v>
      </c>
      <c r="H3" s="1">
        <v>1</v>
      </c>
      <c r="I3" s="1">
        <v>-1</v>
      </c>
      <c r="J3" s="1">
        <v>1</v>
      </c>
      <c r="K3" s="1">
        <v>-1</v>
      </c>
      <c r="L3" s="1">
        <f aca="true" t="shared" si="0" ref="L3:L22">D3+E3+F3+G3+H3+I3+J3+K3</f>
        <v>8</v>
      </c>
      <c r="M3" s="4">
        <v>6</v>
      </c>
    </row>
    <row r="4" spans="1:13" ht="15">
      <c r="A4" s="4">
        <v>3</v>
      </c>
      <c r="B4" s="1" t="s">
        <v>5</v>
      </c>
      <c r="C4" s="1" t="s">
        <v>6</v>
      </c>
      <c r="D4" s="1">
        <v>1</v>
      </c>
      <c r="E4" s="1">
        <v>1</v>
      </c>
      <c r="F4" s="1">
        <v>2</v>
      </c>
      <c r="G4" s="1">
        <v>5</v>
      </c>
      <c r="H4" s="1">
        <v>3</v>
      </c>
      <c r="I4" s="1">
        <v>2</v>
      </c>
      <c r="J4" s="1">
        <v>-1</v>
      </c>
      <c r="K4" s="1">
        <v>-1</v>
      </c>
      <c r="L4" s="1">
        <f t="shared" si="0"/>
        <v>12</v>
      </c>
      <c r="M4" s="4">
        <v>3</v>
      </c>
    </row>
    <row r="5" spans="1:13" ht="15">
      <c r="A5" s="4">
        <v>4</v>
      </c>
      <c r="B5" s="1" t="s">
        <v>7</v>
      </c>
      <c r="C5" s="1" t="s">
        <v>6</v>
      </c>
      <c r="D5" s="1">
        <v>3</v>
      </c>
      <c r="E5" s="1">
        <v>0</v>
      </c>
      <c r="F5" s="1">
        <v>1</v>
      </c>
      <c r="G5" s="1">
        <v>1</v>
      </c>
      <c r="H5" s="1">
        <v>3</v>
      </c>
      <c r="I5" s="1">
        <v>2</v>
      </c>
      <c r="J5" s="1">
        <v>5</v>
      </c>
      <c r="K5" s="1">
        <v>5</v>
      </c>
      <c r="L5" s="1">
        <f t="shared" si="0"/>
        <v>20</v>
      </c>
      <c r="M5" s="4">
        <v>1</v>
      </c>
    </row>
    <row r="6" spans="1:13" ht="15">
      <c r="A6" s="4">
        <v>5</v>
      </c>
      <c r="B6" s="1" t="s">
        <v>8</v>
      </c>
      <c r="C6" s="1" t="s">
        <v>9</v>
      </c>
      <c r="D6" s="1">
        <v>-1</v>
      </c>
      <c r="E6" s="1">
        <v>1</v>
      </c>
      <c r="F6" s="1">
        <v>0</v>
      </c>
      <c r="G6" s="1">
        <v>4</v>
      </c>
      <c r="H6" s="1">
        <v>1</v>
      </c>
      <c r="I6" s="1">
        <v>-1</v>
      </c>
      <c r="J6" s="1">
        <v>1</v>
      </c>
      <c r="K6" s="1">
        <v>-1</v>
      </c>
      <c r="L6" s="1">
        <f t="shared" si="0"/>
        <v>4</v>
      </c>
      <c r="M6" s="4">
        <v>7</v>
      </c>
    </row>
    <row r="7" spans="1:13" ht="15">
      <c r="A7" s="4">
        <v>6</v>
      </c>
      <c r="B7" s="1" t="s">
        <v>10</v>
      </c>
      <c r="C7" s="1" t="s">
        <v>11</v>
      </c>
      <c r="D7" s="1">
        <v>-1</v>
      </c>
      <c r="E7" s="1">
        <v>1</v>
      </c>
      <c r="F7" s="1">
        <v>2</v>
      </c>
      <c r="G7" s="1">
        <v>2</v>
      </c>
      <c r="H7" s="1">
        <v>2</v>
      </c>
      <c r="I7" s="1">
        <v>-1</v>
      </c>
      <c r="J7" s="1">
        <v>0</v>
      </c>
      <c r="K7" s="1">
        <v>-1</v>
      </c>
      <c r="L7" s="1">
        <f t="shared" si="0"/>
        <v>4</v>
      </c>
      <c r="M7" s="4">
        <v>7</v>
      </c>
    </row>
    <row r="8" spans="1:13" ht="15">
      <c r="A8" s="4">
        <v>7</v>
      </c>
      <c r="B8" s="1" t="s">
        <v>12</v>
      </c>
      <c r="C8" s="1" t="s">
        <v>13</v>
      </c>
      <c r="D8" s="1">
        <v>3</v>
      </c>
      <c r="E8" s="1">
        <v>1</v>
      </c>
      <c r="F8" s="1">
        <v>1</v>
      </c>
      <c r="G8" s="1">
        <v>3</v>
      </c>
      <c r="H8" s="1">
        <v>2</v>
      </c>
      <c r="I8" s="1">
        <v>1</v>
      </c>
      <c r="J8" s="1">
        <v>-1</v>
      </c>
      <c r="K8" s="1">
        <v>-1</v>
      </c>
      <c r="L8" s="1">
        <f t="shared" si="0"/>
        <v>9</v>
      </c>
      <c r="M8" s="4">
        <v>5</v>
      </c>
    </row>
    <row r="9" spans="1:13" ht="15">
      <c r="A9" s="4">
        <v>8</v>
      </c>
      <c r="B9" s="1" t="s">
        <v>14</v>
      </c>
      <c r="C9" s="1" t="s">
        <v>15</v>
      </c>
      <c r="D9" s="1"/>
      <c r="E9" s="1"/>
      <c r="F9" s="1"/>
      <c r="G9" s="1"/>
      <c r="H9" s="1"/>
      <c r="I9" s="1"/>
      <c r="J9" s="1"/>
      <c r="K9" s="1"/>
      <c r="L9" s="1">
        <f t="shared" si="0"/>
        <v>0</v>
      </c>
      <c r="M9" s="4">
        <v>9</v>
      </c>
    </row>
    <row r="10" spans="1:13" ht="15">
      <c r="A10" s="4">
        <v>9</v>
      </c>
      <c r="B10" s="1" t="s">
        <v>8</v>
      </c>
      <c r="C10" s="1" t="s">
        <v>16</v>
      </c>
      <c r="D10" s="1">
        <v>3</v>
      </c>
      <c r="E10" s="1">
        <v>1</v>
      </c>
      <c r="F10" s="1">
        <v>1</v>
      </c>
      <c r="G10" s="1">
        <v>4</v>
      </c>
      <c r="H10" s="1">
        <v>-1</v>
      </c>
      <c r="I10" s="1">
        <v>2</v>
      </c>
      <c r="J10" s="1">
        <v>3</v>
      </c>
      <c r="K10" s="1">
        <v>-1</v>
      </c>
      <c r="L10" s="1">
        <f t="shared" si="0"/>
        <v>12</v>
      </c>
      <c r="M10" s="4">
        <v>3</v>
      </c>
    </row>
    <row r="11" spans="1:13" ht="15">
      <c r="A11" s="5">
        <v>10</v>
      </c>
      <c r="B11" s="1" t="s">
        <v>17</v>
      </c>
      <c r="C11" s="1" t="s">
        <v>2</v>
      </c>
      <c r="D11" s="1"/>
      <c r="E11" s="1"/>
      <c r="F11" s="1" t="s">
        <v>51</v>
      </c>
      <c r="G11" s="1"/>
      <c r="H11" s="1"/>
      <c r="I11" s="1"/>
      <c r="J11" s="1"/>
      <c r="K11" s="1"/>
      <c r="L11" s="1" t="e">
        <f t="shared" si="0"/>
        <v>#VALUE!</v>
      </c>
      <c r="M11" s="5">
        <v>7</v>
      </c>
    </row>
    <row r="12" spans="1:13" ht="15">
      <c r="A12" s="5">
        <v>11</v>
      </c>
      <c r="B12" s="1" t="s">
        <v>18</v>
      </c>
      <c r="C12" s="1" t="s">
        <v>6</v>
      </c>
      <c r="D12" s="1">
        <v>3</v>
      </c>
      <c r="E12" s="1">
        <v>1</v>
      </c>
      <c r="F12" s="1">
        <v>0</v>
      </c>
      <c r="G12" s="1">
        <v>4</v>
      </c>
      <c r="H12" s="1">
        <v>0</v>
      </c>
      <c r="I12" s="1">
        <v>3</v>
      </c>
      <c r="J12" s="1">
        <v>0</v>
      </c>
      <c r="K12" s="1">
        <v>2</v>
      </c>
      <c r="L12" s="1">
        <f t="shared" si="0"/>
        <v>13</v>
      </c>
      <c r="M12" s="5">
        <v>4</v>
      </c>
    </row>
    <row r="13" spans="1:13" ht="15">
      <c r="A13" s="5">
        <v>12</v>
      </c>
      <c r="B13" s="1" t="s">
        <v>19</v>
      </c>
      <c r="C13" s="1" t="s">
        <v>13</v>
      </c>
      <c r="D13" s="1">
        <v>3</v>
      </c>
      <c r="E13" s="1">
        <v>1</v>
      </c>
      <c r="F13" s="1">
        <v>2</v>
      </c>
      <c r="G13" s="1">
        <v>4</v>
      </c>
      <c r="H13" s="1">
        <v>3</v>
      </c>
      <c r="I13" s="1">
        <v>2</v>
      </c>
      <c r="J13" s="1">
        <v>3</v>
      </c>
      <c r="K13" s="1">
        <v>5</v>
      </c>
      <c r="L13" s="1">
        <f t="shared" si="0"/>
        <v>23</v>
      </c>
      <c r="M13" s="5">
        <v>1</v>
      </c>
    </row>
    <row r="14" spans="1:13" ht="15">
      <c r="A14" s="5">
        <v>13</v>
      </c>
      <c r="B14" s="1" t="s">
        <v>20</v>
      </c>
      <c r="C14" s="1" t="s">
        <v>2</v>
      </c>
      <c r="D14" s="1">
        <v>3</v>
      </c>
      <c r="E14" s="1">
        <v>1</v>
      </c>
      <c r="F14" s="1">
        <v>1</v>
      </c>
      <c r="G14" s="1">
        <v>0</v>
      </c>
      <c r="H14" s="1">
        <v>2</v>
      </c>
      <c r="I14" s="1">
        <v>2</v>
      </c>
      <c r="J14" s="1">
        <v>-1</v>
      </c>
      <c r="K14" s="1">
        <v>2</v>
      </c>
      <c r="L14" s="1">
        <f t="shared" si="0"/>
        <v>10</v>
      </c>
      <c r="M14" s="5">
        <v>6</v>
      </c>
    </row>
    <row r="15" spans="1:13" ht="15">
      <c r="A15" s="5">
        <v>14</v>
      </c>
      <c r="B15" s="1" t="s">
        <v>8</v>
      </c>
      <c r="C15" s="1" t="s">
        <v>6</v>
      </c>
      <c r="D15" s="1">
        <v>2</v>
      </c>
      <c r="E15" s="1">
        <v>0</v>
      </c>
      <c r="F15" s="1">
        <v>2</v>
      </c>
      <c r="G15" s="1">
        <v>2</v>
      </c>
      <c r="H15" s="1">
        <v>2</v>
      </c>
      <c r="I15" s="1">
        <v>2</v>
      </c>
      <c r="J15" s="1">
        <v>-1</v>
      </c>
      <c r="K15" s="1">
        <v>5</v>
      </c>
      <c r="L15" s="1">
        <f t="shared" si="0"/>
        <v>14</v>
      </c>
      <c r="M15" s="5">
        <v>3</v>
      </c>
    </row>
    <row r="16" spans="1:13" ht="15">
      <c r="A16" s="5">
        <v>15</v>
      </c>
      <c r="B16" s="1" t="s">
        <v>21</v>
      </c>
      <c r="C16" s="1" t="s">
        <v>2</v>
      </c>
      <c r="D16" s="1">
        <v>2</v>
      </c>
      <c r="E16" s="1">
        <v>2</v>
      </c>
      <c r="F16" s="1">
        <v>2</v>
      </c>
      <c r="G16" s="1">
        <v>4</v>
      </c>
      <c r="H16" s="1">
        <v>0</v>
      </c>
      <c r="I16" s="1">
        <v>3</v>
      </c>
      <c r="J16" s="1">
        <v>5</v>
      </c>
      <c r="K16" s="1">
        <v>5</v>
      </c>
      <c r="L16" s="1">
        <f t="shared" si="0"/>
        <v>23</v>
      </c>
      <c r="M16" s="5">
        <v>1</v>
      </c>
    </row>
    <row r="17" spans="1:13" ht="15">
      <c r="A17" s="5">
        <v>16</v>
      </c>
      <c r="B17" s="1" t="s">
        <v>22</v>
      </c>
      <c r="C17" s="1" t="s">
        <v>16</v>
      </c>
      <c r="D17" s="1">
        <v>3</v>
      </c>
      <c r="E17" s="1">
        <v>1</v>
      </c>
      <c r="F17" s="1">
        <v>-1</v>
      </c>
      <c r="G17" s="1">
        <v>1</v>
      </c>
      <c r="H17" s="1">
        <v>1</v>
      </c>
      <c r="I17" s="1">
        <v>2</v>
      </c>
      <c r="J17" s="1">
        <v>-1</v>
      </c>
      <c r="K17" s="1">
        <v>5</v>
      </c>
      <c r="L17" s="1">
        <f t="shared" si="0"/>
        <v>11</v>
      </c>
      <c r="M17" s="5">
        <v>5</v>
      </c>
    </row>
    <row r="18" spans="1:13" ht="15">
      <c r="A18" s="6">
        <v>21</v>
      </c>
      <c r="B18" s="1" t="s">
        <v>23</v>
      </c>
      <c r="C18" s="1" t="s">
        <v>2</v>
      </c>
      <c r="D18" s="1">
        <v>3</v>
      </c>
      <c r="E18" s="1">
        <v>1</v>
      </c>
      <c r="F18" s="1">
        <v>0</v>
      </c>
      <c r="G18" s="1">
        <v>5</v>
      </c>
      <c r="H18" s="1">
        <v>0</v>
      </c>
      <c r="I18" s="1">
        <v>1</v>
      </c>
      <c r="J18" s="1">
        <v>-1</v>
      </c>
      <c r="K18" s="1">
        <v>-1</v>
      </c>
      <c r="L18" s="1">
        <f t="shared" si="0"/>
        <v>8</v>
      </c>
      <c r="M18" s="9">
        <v>1</v>
      </c>
    </row>
    <row r="19" spans="1:13" ht="15">
      <c r="A19" s="6">
        <v>22</v>
      </c>
      <c r="B19" s="1" t="s">
        <v>24</v>
      </c>
      <c r="C19" s="1" t="s">
        <v>11</v>
      </c>
      <c r="D19" s="1">
        <v>2</v>
      </c>
      <c r="E19" s="1">
        <v>1</v>
      </c>
      <c r="F19" s="1">
        <v>2</v>
      </c>
      <c r="G19" s="1">
        <v>2</v>
      </c>
      <c r="H19" s="1">
        <v>2</v>
      </c>
      <c r="I19" s="1">
        <v>-1</v>
      </c>
      <c r="J19" s="1">
        <v>1</v>
      </c>
      <c r="K19" s="1">
        <v>-1</v>
      </c>
      <c r="L19" s="1">
        <f t="shared" si="0"/>
        <v>8</v>
      </c>
      <c r="M19" s="9">
        <v>1</v>
      </c>
    </row>
    <row r="20" spans="1:13" ht="15">
      <c r="A20" s="7">
        <v>31</v>
      </c>
      <c r="B20" s="1" t="s">
        <v>25</v>
      </c>
      <c r="C20" s="1" t="s">
        <v>26</v>
      </c>
      <c r="D20" s="1">
        <v>3</v>
      </c>
      <c r="E20" s="1">
        <v>2</v>
      </c>
      <c r="F20" s="1">
        <v>2</v>
      </c>
      <c r="G20" s="1">
        <v>2</v>
      </c>
      <c r="H20" s="1">
        <v>3</v>
      </c>
      <c r="I20" s="1">
        <v>3</v>
      </c>
      <c r="J20" s="1">
        <v>4</v>
      </c>
      <c r="K20" s="1">
        <v>5</v>
      </c>
      <c r="L20" s="1">
        <f t="shared" si="0"/>
        <v>24</v>
      </c>
      <c r="M20" s="7">
        <v>1</v>
      </c>
    </row>
    <row r="21" spans="1:13" ht="15">
      <c r="A21" s="7">
        <v>32</v>
      </c>
      <c r="B21" s="1" t="s">
        <v>27</v>
      </c>
      <c r="C21" s="1" t="s">
        <v>2</v>
      </c>
      <c r="D21" s="1">
        <v>3</v>
      </c>
      <c r="E21" s="1">
        <v>1</v>
      </c>
      <c r="F21" s="1">
        <v>1</v>
      </c>
      <c r="G21" s="1">
        <v>4</v>
      </c>
      <c r="H21" s="1">
        <v>2</v>
      </c>
      <c r="I21" s="1">
        <v>3</v>
      </c>
      <c r="J21" s="1">
        <v>1</v>
      </c>
      <c r="K21" s="1">
        <v>5</v>
      </c>
      <c r="L21" s="1">
        <f t="shared" si="0"/>
        <v>20</v>
      </c>
      <c r="M21" s="7">
        <v>3</v>
      </c>
    </row>
    <row r="22" spans="1:13" ht="15">
      <c r="A22" s="7">
        <v>33</v>
      </c>
      <c r="B22" s="1" t="s">
        <v>28</v>
      </c>
      <c r="C22" s="1" t="s">
        <v>6</v>
      </c>
      <c r="D22" s="1">
        <v>2</v>
      </c>
      <c r="E22" s="1">
        <v>2</v>
      </c>
      <c r="F22" s="1">
        <v>3</v>
      </c>
      <c r="G22" s="1">
        <v>5</v>
      </c>
      <c r="H22" s="1">
        <v>3</v>
      </c>
      <c r="I22" s="1">
        <v>1</v>
      </c>
      <c r="J22" s="1">
        <v>0</v>
      </c>
      <c r="K22" s="1">
        <v>5</v>
      </c>
      <c r="L22" s="1">
        <f t="shared" si="0"/>
        <v>21</v>
      </c>
      <c r="M22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L20" sqref="L20"/>
    </sheetView>
  </sheetViews>
  <sheetFormatPr defaultColWidth="9.140625" defaultRowHeight="15"/>
  <cols>
    <col min="2" max="2" width="13.8515625" style="0" customWidth="1"/>
  </cols>
  <sheetData>
    <row r="1" spans="4:13" ht="15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 t="s">
        <v>0</v>
      </c>
      <c r="M1" t="s">
        <v>49</v>
      </c>
    </row>
    <row r="2" spans="1:13" ht="15">
      <c r="A2" s="4">
        <v>1</v>
      </c>
      <c r="B2" s="1" t="s">
        <v>1</v>
      </c>
      <c r="C2" s="1" t="s">
        <v>2</v>
      </c>
      <c r="D2" s="1">
        <v>50</v>
      </c>
      <c r="E2" s="1">
        <v>60</v>
      </c>
      <c r="F2" s="1">
        <v>60</v>
      </c>
      <c r="G2" s="1">
        <v>40</v>
      </c>
      <c r="H2" s="1">
        <v>20</v>
      </c>
      <c r="I2" s="1">
        <v>50</v>
      </c>
      <c r="J2" s="1">
        <v>-10</v>
      </c>
      <c r="K2" s="1">
        <v>100</v>
      </c>
      <c r="L2" s="1">
        <f>D2+E2+F2+G2+H2+I2+J2+K2</f>
        <v>370</v>
      </c>
      <c r="M2" s="4">
        <v>1</v>
      </c>
    </row>
    <row r="3" spans="1:13" ht="15">
      <c r="A3" s="4">
        <v>2</v>
      </c>
      <c r="B3" s="1" t="s">
        <v>3</v>
      </c>
      <c r="C3" s="1" t="s">
        <v>4</v>
      </c>
      <c r="D3" s="1">
        <v>-50</v>
      </c>
      <c r="E3" s="1">
        <v>70</v>
      </c>
      <c r="F3" s="1">
        <v>-50</v>
      </c>
      <c r="G3" s="1">
        <v>-50</v>
      </c>
      <c r="H3" s="1">
        <v>-90</v>
      </c>
      <c r="I3" s="1">
        <v>-30</v>
      </c>
      <c r="J3" s="1">
        <v>-120</v>
      </c>
      <c r="K3" s="1">
        <v>-50</v>
      </c>
      <c r="L3" s="1">
        <f aca="true" t="shared" si="0" ref="L3:L22">D3+E3+F3+G3+H3+I3+J3+K3</f>
        <v>-370</v>
      </c>
      <c r="M3" s="4">
        <v>8</v>
      </c>
    </row>
    <row r="4" spans="1:13" ht="15">
      <c r="A4" s="4">
        <v>3</v>
      </c>
      <c r="B4" s="1" t="s">
        <v>5</v>
      </c>
      <c r="C4" s="1" t="s">
        <v>6</v>
      </c>
      <c r="D4" s="1">
        <v>30</v>
      </c>
      <c r="E4" s="1">
        <v>60</v>
      </c>
      <c r="F4" s="1">
        <v>60</v>
      </c>
      <c r="G4" s="1">
        <v>90</v>
      </c>
      <c r="H4" s="1">
        <v>0</v>
      </c>
      <c r="I4" s="1">
        <v>40</v>
      </c>
      <c r="J4" s="1">
        <v>-20</v>
      </c>
      <c r="K4" s="1">
        <v>40</v>
      </c>
      <c r="L4" s="1">
        <f t="shared" si="0"/>
        <v>300</v>
      </c>
      <c r="M4" s="4">
        <v>3</v>
      </c>
    </row>
    <row r="5" spans="1:13" ht="15">
      <c r="A5" s="4">
        <v>4</v>
      </c>
      <c r="B5" s="1" t="s">
        <v>7</v>
      </c>
      <c r="C5" s="1" t="s">
        <v>6</v>
      </c>
      <c r="D5" s="1">
        <v>50</v>
      </c>
      <c r="E5" s="1">
        <v>60</v>
      </c>
      <c r="F5" s="1">
        <v>60</v>
      </c>
      <c r="G5" s="1">
        <v>60</v>
      </c>
      <c r="H5" s="1">
        <v>10</v>
      </c>
      <c r="I5" s="1">
        <v>-50</v>
      </c>
      <c r="J5" s="1">
        <v>10</v>
      </c>
      <c r="K5" s="1">
        <v>60</v>
      </c>
      <c r="L5" s="1">
        <f t="shared" si="0"/>
        <v>260</v>
      </c>
      <c r="M5" s="4">
        <v>4</v>
      </c>
    </row>
    <row r="6" spans="1:13" ht="15">
      <c r="A6" s="4">
        <v>5</v>
      </c>
      <c r="B6" s="1" t="s">
        <v>8</v>
      </c>
      <c r="C6" s="1" t="s">
        <v>9</v>
      </c>
      <c r="D6" s="1">
        <v>-40</v>
      </c>
      <c r="E6" s="1">
        <v>60</v>
      </c>
      <c r="F6" s="1">
        <v>60</v>
      </c>
      <c r="G6" s="1">
        <v>40</v>
      </c>
      <c r="H6" s="1">
        <v>50</v>
      </c>
      <c r="I6" s="1">
        <v>0</v>
      </c>
      <c r="J6" s="1">
        <v>10</v>
      </c>
      <c r="K6" s="1">
        <v>20</v>
      </c>
      <c r="L6" s="1">
        <f t="shared" si="0"/>
        <v>200</v>
      </c>
      <c r="M6" s="4">
        <v>5</v>
      </c>
    </row>
    <row r="7" spans="1:13" ht="15">
      <c r="A7" s="4">
        <v>6</v>
      </c>
      <c r="B7" s="1" t="s">
        <v>10</v>
      </c>
      <c r="C7" s="1" t="s">
        <v>11</v>
      </c>
      <c r="D7" s="1">
        <v>-60</v>
      </c>
      <c r="E7" s="1">
        <v>50</v>
      </c>
      <c r="F7" s="1">
        <v>10</v>
      </c>
      <c r="G7" s="1">
        <v>0</v>
      </c>
      <c r="H7" s="1">
        <v>-20</v>
      </c>
      <c r="I7" s="1">
        <v>10</v>
      </c>
      <c r="J7" s="1">
        <v>-10</v>
      </c>
      <c r="K7" s="1">
        <v>10</v>
      </c>
      <c r="L7" s="1">
        <f t="shared" si="0"/>
        <v>-10</v>
      </c>
      <c r="M7" s="4">
        <v>6</v>
      </c>
    </row>
    <row r="8" spans="1:13" ht="15">
      <c r="A8" s="4">
        <v>7</v>
      </c>
      <c r="B8" s="1" t="s">
        <v>12</v>
      </c>
      <c r="C8" s="1" t="s">
        <v>13</v>
      </c>
      <c r="D8" s="1">
        <v>70</v>
      </c>
      <c r="E8" s="1">
        <v>60</v>
      </c>
      <c r="F8" s="1">
        <v>60</v>
      </c>
      <c r="G8" s="1">
        <v>-20</v>
      </c>
      <c r="H8" s="1">
        <v>30</v>
      </c>
      <c r="I8" s="1">
        <v>40</v>
      </c>
      <c r="J8" s="1">
        <v>60</v>
      </c>
      <c r="K8" s="1">
        <v>60</v>
      </c>
      <c r="L8" s="1">
        <f t="shared" si="0"/>
        <v>360</v>
      </c>
      <c r="M8" s="4">
        <v>2</v>
      </c>
    </row>
    <row r="9" spans="1:13" ht="15">
      <c r="A9" s="4">
        <v>8</v>
      </c>
      <c r="B9" s="1" t="s">
        <v>14</v>
      </c>
      <c r="C9" s="1" t="s">
        <v>15</v>
      </c>
      <c r="D9" s="1"/>
      <c r="E9" s="1"/>
      <c r="F9" s="1"/>
      <c r="G9" s="1"/>
      <c r="H9" s="1"/>
      <c r="I9" s="1"/>
      <c r="J9" s="1"/>
      <c r="K9" s="1"/>
      <c r="L9" s="1">
        <f t="shared" si="0"/>
        <v>0</v>
      </c>
      <c r="M9" s="4"/>
    </row>
    <row r="10" spans="1:13" ht="15">
      <c r="A10" s="4">
        <v>9</v>
      </c>
      <c r="B10" s="1" t="s">
        <v>8</v>
      </c>
      <c r="C10" s="1" t="s">
        <v>16</v>
      </c>
      <c r="D10" s="1">
        <v>-40</v>
      </c>
      <c r="E10" s="1">
        <v>-40</v>
      </c>
      <c r="F10" s="1">
        <v>20</v>
      </c>
      <c r="G10" s="1">
        <v>-40</v>
      </c>
      <c r="H10" s="1">
        <v>10</v>
      </c>
      <c r="I10" s="1">
        <v>20</v>
      </c>
      <c r="J10" s="1">
        <v>-100</v>
      </c>
      <c r="K10" s="1">
        <v>-60</v>
      </c>
      <c r="L10" s="1">
        <f t="shared" si="0"/>
        <v>-230</v>
      </c>
      <c r="M10" s="4">
        <v>7</v>
      </c>
    </row>
    <row r="11" spans="1:13" ht="15">
      <c r="A11" s="5">
        <v>10</v>
      </c>
      <c r="B11" s="1" t="s">
        <v>17</v>
      </c>
      <c r="C11" s="1" t="s">
        <v>2</v>
      </c>
      <c r="D11" s="1"/>
      <c r="E11" s="1"/>
      <c r="F11" s="1"/>
      <c r="G11" s="1"/>
      <c r="H11" s="1"/>
      <c r="I11" s="1"/>
      <c r="J11" s="1"/>
      <c r="K11" s="1"/>
      <c r="L11" s="1">
        <f t="shared" si="0"/>
        <v>0</v>
      </c>
      <c r="M11" s="5"/>
    </row>
    <row r="12" spans="1:13" ht="15">
      <c r="A12" s="5">
        <v>11</v>
      </c>
      <c r="B12" s="1" t="s">
        <v>18</v>
      </c>
      <c r="C12" s="1" t="s">
        <v>6</v>
      </c>
      <c r="D12" s="1">
        <v>-10</v>
      </c>
      <c r="E12" s="1">
        <v>100</v>
      </c>
      <c r="F12" s="1">
        <v>20</v>
      </c>
      <c r="G12" s="1">
        <v>40</v>
      </c>
      <c r="H12" s="1">
        <v>10</v>
      </c>
      <c r="I12" s="1">
        <v>40</v>
      </c>
      <c r="J12" s="1">
        <v>10</v>
      </c>
      <c r="K12" s="1">
        <v>100</v>
      </c>
      <c r="L12" s="1">
        <f t="shared" si="0"/>
        <v>310</v>
      </c>
      <c r="M12" s="5">
        <v>5</v>
      </c>
    </row>
    <row r="13" spans="1:13" ht="15">
      <c r="A13" s="5">
        <v>12</v>
      </c>
      <c r="B13" s="1" t="s">
        <v>19</v>
      </c>
      <c r="C13" s="1" t="s">
        <v>13</v>
      </c>
      <c r="D13" s="1">
        <v>30</v>
      </c>
      <c r="E13" s="1">
        <v>70</v>
      </c>
      <c r="F13" s="1">
        <v>150</v>
      </c>
      <c r="G13" s="1">
        <v>110</v>
      </c>
      <c r="H13" s="1">
        <v>60</v>
      </c>
      <c r="I13" s="1">
        <v>130</v>
      </c>
      <c r="J13" s="1">
        <v>30</v>
      </c>
      <c r="K13" s="1">
        <v>100</v>
      </c>
      <c r="L13" s="1">
        <f t="shared" si="0"/>
        <v>680</v>
      </c>
      <c r="M13" s="5">
        <v>1</v>
      </c>
    </row>
    <row r="14" spans="1:13" ht="15">
      <c r="A14" s="5">
        <v>13</v>
      </c>
      <c r="B14" s="1" t="s">
        <v>20</v>
      </c>
      <c r="C14" s="1" t="s">
        <v>2</v>
      </c>
      <c r="D14" s="1">
        <v>70</v>
      </c>
      <c r="E14" s="1">
        <v>150</v>
      </c>
      <c r="F14" s="1">
        <v>110</v>
      </c>
      <c r="G14" s="1">
        <v>40</v>
      </c>
      <c r="H14" s="1">
        <v>40</v>
      </c>
      <c r="I14" s="1">
        <v>110</v>
      </c>
      <c r="J14" s="1">
        <v>70</v>
      </c>
      <c r="K14" s="1">
        <v>60</v>
      </c>
      <c r="L14" s="1">
        <f t="shared" si="0"/>
        <v>650</v>
      </c>
      <c r="M14" s="5">
        <v>2</v>
      </c>
    </row>
    <row r="15" spans="1:13" ht="15">
      <c r="A15" s="5">
        <v>14</v>
      </c>
      <c r="B15" s="1" t="s">
        <v>8</v>
      </c>
      <c r="C15" s="1" t="s">
        <v>6</v>
      </c>
      <c r="D15" s="1">
        <v>50</v>
      </c>
      <c r="E15" s="1">
        <v>60</v>
      </c>
      <c r="F15" s="1">
        <v>60</v>
      </c>
      <c r="G15" s="1">
        <v>40</v>
      </c>
      <c r="H15" s="1">
        <v>30</v>
      </c>
      <c r="I15" s="1">
        <v>50</v>
      </c>
      <c r="J15" s="1">
        <v>-14</v>
      </c>
      <c r="K15" s="1">
        <v>40</v>
      </c>
      <c r="L15" s="1">
        <f t="shared" si="0"/>
        <v>316</v>
      </c>
      <c r="M15" s="5">
        <v>4</v>
      </c>
    </row>
    <row r="16" spans="1:13" ht="15">
      <c r="A16" s="5">
        <v>15</v>
      </c>
      <c r="B16" s="1" t="s">
        <v>21</v>
      </c>
      <c r="C16" s="1" t="s">
        <v>2</v>
      </c>
      <c r="D16" s="1">
        <v>-20</v>
      </c>
      <c r="E16" s="1">
        <v>50</v>
      </c>
      <c r="F16" s="1">
        <v>110</v>
      </c>
      <c r="G16" s="1">
        <v>40</v>
      </c>
      <c r="H16" s="1">
        <v>100</v>
      </c>
      <c r="I16" s="1">
        <v>50</v>
      </c>
      <c r="J16" s="1">
        <v>30</v>
      </c>
      <c r="K16" s="1">
        <v>100</v>
      </c>
      <c r="L16" s="1">
        <f t="shared" si="0"/>
        <v>460</v>
      </c>
      <c r="M16" s="5">
        <v>3</v>
      </c>
    </row>
    <row r="17" spans="1:13" ht="15">
      <c r="A17" s="5">
        <v>16</v>
      </c>
      <c r="B17" s="1" t="s">
        <v>22</v>
      </c>
      <c r="C17" s="1" t="s">
        <v>16</v>
      </c>
      <c r="D17" s="1">
        <v>30</v>
      </c>
      <c r="E17" s="1">
        <v>20</v>
      </c>
      <c r="F17" s="1">
        <v>20</v>
      </c>
      <c r="G17" s="1">
        <v>0</v>
      </c>
      <c r="H17" s="1">
        <v>0</v>
      </c>
      <c r="I17" s="1">
        <v>50</v>
      </c>
      <c r="J17" s="1">
        <v>-30</v>
      </c>
      <c r="K17" s="1">
        <v>100</v>
      </c>
      <c r="L17" s="1">
        <f t="shared" si="0"/>
        <v>190</v>
      </c>
      <c r="M17" s="5">
        <v>6</v>
      </c>
    </row>
    <row r="18" spans="1:13" ht="15">
      <c r="A18" s="6">
        <v>21</v>
      </c>
      <c r="B18" s="1" t="s">
        <v>23</v>
      </c>
      <c r="C18" s="1" t="s">
        <v>2</v>
      </c>
      <c r="D18" s="1">
        <v>10</v>
      </c>
      <c r="E18" s="1">
        <v>40</v>
      </c>
      <c r="F18" s="1">
        <v>40</v>
      </c>
      <c r="G18" s="1">
        <v>20</v>
      </c>
      <c r="H18" s="1">
        <v>0</v>
      </c>
      <c r="I18" s="1">
        <v>30</v>
      </c>
      <c r="J18" s="1">
        <v>0</v>
      </c>
      <c r="K18" s="1">
        <v>0</v>
      </c>
      <c r="L18" s="1">
        <f t="shared" si="0"/>
        <v>140</v>
      </c>
      <c r="M18" s="9">
        <v>1</v>
      </c>
    </row>
    <row r="19" spans="1:13" ht="15">
      <c r="A19" s="6">
        <v>22</v>
      </c>
      <c r="B19" s="1" t="s">
        <v>24</v>
      </c>
      <c r="C19" s="1" t="s">
        <v>11</v>
      </c>
      <c r="D19" s="1">
        <v>0</v>
      </c>
      <c r="E19" s="1">
        <v>50</v>
      </c>
      <c r="F19" s="1">
        <v>-30</v>
      </c>
      <c r="G19" s="1">
        <v>-30</v>
      </c>
      <c r="H19" s="1">
        <v>-50</v>
      </c>
      <c r="I19" s="1">
        <v>40</v>
      </c>
      <c r="J19" s="1">
        <v>-60</v>
      </c>
      <c r="K19" s="1">
        <v>10</v>
      </c>
      <c r="L19" s="1">
        <f t="shared" si="0"/>
        <v>-70</v>
      </c>
      <c r="M19" s="9">
        <v>2</v>
      </c>
    </row>
    <row r="20" spans="1:13" ht="15">
      <c r="A20" s="7">
        <v>31</v>
      </c>
      <c r="B20" s="1" t="s">
        <v>25</v>
      </c>
      <c r="C20" s="1" t="s">
        <v>26</v>
      </c>
      <c r="D20" s="1">
        <v>60</v>
      </c>
      <c r="E20" s="1">
        <v>-30</v>
      </c>
      <c r="F20" s="1">
        <v>60</v>
      </c>
      <c r="G20" s="1">
        <v>60</v>
      </c>
      <c r="H20" s="1">
        <v>60</v>
      </c>
      <c r="I20" s="1">
        <v>0</v>
      </c>
      <c r="J20" s="1">
        <v>80</v>
      </c>
      <c r="K20" s="1">
        <v>60</v>
      </c>
      <c r="L20" s="1">
        <f t="shared" si="0"/>
        <v>350</v>
      </c>
      <c r="M20" s="7">
        <v>3</v>
      </c>
    </row>
    <row r="21" spans="1:13" ht="15">
      <c r="A21" s="7">
        <v>32</v>
      </c>
      <c r="B21" s="1" t="s">
        <v>27</v>
      </c>
      <c r="C21" s="1" t="s">
        <v>2</v>
      </c>
      <c r="D21" s="1">
        <v>130</v>
      </c>
      <c r="E21" s="1">
        <v>150</v>
      </c>
      <c r="F21" s="1">
        <v>60</v>
      </c>
      <c r="G21" s="1">
        <v>60</v>
      </c>
      <c r="H21" s="1">
        <v>150</v>
      </c>
      <c r="I21" s="1">
        <v>70</v>
      </c>
      <c r="J21" s="1">
        <v>80</v>
      </c>
      <c r="K21" s="1">
        <v>150</v>
      </c>
      <c r="L21" s="1">
        <f t="shared" si="0"/>
        <v>850</v>
      </c>
      <c r="M21" s="7">
        <v>1</v>
      </c>
    </row>
    <row r="22" spans="1:13" ht="15">
      <c r="A22" s="7">
        <v>33</v>
      </c>
      <c r="B22" s="1" t="s">
        <v>28</v>
      </c>
      <c r="C22" s="1" t="s">
        <v>6</v>
      </c>
      <c r="D22" s="1">
        <v>50</v>
      </c>
      <c r="E22" s="1">
        <v>150</v>
      </c>
      <c r="F22" s="1">
        <v>-30</v>
      </c>
      <c r="G22" s="1">
        <v>20</v>
      </c>
      <c r="H22" s="1">
        <v>150</v>
      </c>
      <c r="I22" s="1">
        <v>80</v>
      </c>
      <c r="J22" s="1">
        <v>110</v>
      </c>
      <c r="K22" s="1">
        <v>100</v>
      </c>
      <c r="L22" s="1">
        <f t="shared" si="0"/>
        <v>630</v>
      </c>
      <c r="M22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S23"/>
  <sheetViews>
    <sheetView tabSelected="1" zoomScalePageLayoutView="0" workbookViewId="0" topLeftCell="A1">
      <selection activeCell="W7" sqref="W7"/>
    </sheetView>
  </sheetViews>
  <sheetFormatPr defaultColWidth="9.140625" defaultRowHeight="15"/>
  <cols>
    <col min="5" max="5" width="7.57421875" style="0" customWidth="1"/>
    <col min="6" max="6" width="0" style="0" hidden="1" customWidth="1"/>
    <col min="7" max="7" width="5.140625" style="0" customWidth="1"/>
    <col min="8" max="8" width="5.7109375" style="0" customWidth="1"/>
    <col min="9" max="9" width="6.28125" style="0" customWidth="1"/>
    <col min="10" max="10" width="6.140625" style="0" customWidth="1"/>
    <col min="11" max="12" width="6.7109375" style="0" customWidth="1"/>
    <col min="13" max="13" width="6.57421875" style="0" customWidth="1"/>
    <col min="14" max="14" width="6.7109375" style="0" customWidth="1"/>
    <col min="15" max="15" width="6.57421875" style="0" customWidth="1"/>
    <col min="16" max="16" width="6.7109375" style="0" customWidth="1"/>
    <col min="17" max="17" width="6.8515625" style="0" customWidth="1"/>
    <col min="18" max="18" width="6.57421875" style="0" customWidth="1"/>
  </cols>
  <sheetData>
    <row r="2" spans="2:19" ht="15">
      <c r="B2" s="1"/>
      <c r="C2" s="1"/>
      <c r="D2" s="1"/>
      <c r="E2" s="1">
        <v>1</v>
      </c>
      <c r="F2" s="1"/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 t="s">
        <v>46</v>
      </c>
      <c r="N2" s="1" t="s">
        <v>47</v>
      </c>
      <c r="O2" s="1" t="s">
        <v>46</v>
      </c>
      <c r="P2" s="1" t="s">
        <v>52</v>
      </c>
      <c r="Q2" s="1" t="s">
        <v>48</v>
      </c>
      <c r="R2" s="1" t="s">
        <v>54</v>
      </c>
      <c r="S2" s="1" t="s">
        <v>49</v>
      </c>
    </row>
    <row r="3" spans="2:19" s="14" customFormat="1" ht="15">
      <c r="B3" s="10">
        <v>1</v>
      </c>
      <c r="C3" s="11" t="s">
        <v>1</v>
      </c>
      <c r="D3" s="11" t="s">
        <v>2</v>
      </c>
      <c r="E3" s="11">
        <v>1</v>
      </c>
      <c r="F3" s="12"/>
      <c r="G3" s="13">
        <v>2</v>
      </c>
      <c r="H3" s="11">
        <v>3</v>
      </c>
      <c r="I3" s="12">
        <v>1</v>
      </c>
      <c r="J3" s="11">
        <v>5</v>
      </c>
      <c r="K3" s="11">
        <v>2</v>
      </c>
      <c r="L3" s="11">
        <v>2</v>
      </c>
      <c r="M3" s="11">
        <v>2</v>
      </c>
      <c r="N3" s="11">
        <v>2</v>
      </c>
      <c r="O3" s="10">
        <v>1</v>
      </c>
      <c r="P3" s="10">
        <v>2</v>
      </c>
      <c r="Q3" s="10">
        <v>2</v>
      </c>
      <c r="R3" s="10">
        <f aca="true" t="shared" si="0" ref="R3:R23">E3+F3+G3+H3+I3+J3+K3+L3+M3+N3+O3+P3+Q3</f>
        <v>25</v>
      </c>
      <c r="S3" s="11">
        <v>1</v>
      </c>
    </row>
    <row r="4" spans="2:19" ht="15">
      <c r="B4" s="4">
        <v>2</v>
      </c>
      <c r="C4" s="1" t="s">
        <v>3</v>
      </c>
      <c r="D4" s="1" t="s">
        <v>4</v>
      </c>
      <c r="E4" s="1">
        <v>4</v>
      </c>
      <c r="F4" s="8"/>
      <c r="G4" s="3">
        <v>6</v>
      </c>
      <c r="H4" s="1">
        <v>4</v>
      </c>
      <c r="I4" s="1">
        <v>5</v>
      </c>
      <c r="J4" s="1">
        <v>6</v>
      </c>
      <c r="K4" s="1">
        <v>7</v>
      </c>
      <c r="L4" s="1">
        <v>3</v>
      </c>
      <c r="M4" s="1">
        <v>4</v>
      </c>
      <c r="N4" s="1">
        <v>3</v>
      </c>
      <c r="O4" s="4">
        <v>8</v>
      </c>
      <c r="P4" s="4">
        <v>6</v>
      </c>
      <c r="Q4" s="4">
        <v>8</v>
      </c>
      <c r="R4" s="4">
        <f t="shared" si="0"/>
        <v>64</v>
      </c>
      <c r="S4" s="1">
        <v>8</v>
      </c>
    </row>
    <row r="5" spans="2:19" s="14" customFormat="1" ht="15">
      <c r="B5" s="10">
        <v>3</v>
      </c>
      <c r="C5" s="11" t="s">
        <v>5</v>
      </c>
      <c r="D5" s="11" t="s">
        <v>6</v>
      </c>
      <c r="E5" s="11">
        <v>2</v>
      </c>
      <c r="F5" s="12"/>
      <c r="G5" s="13">
        <v>4</v>
      </c>
      <c r="H5" s="11">
        <v>1</v>
      </c>
      <c r="I5" s="11">
        <v>4</v>
      </c>
      <c r="J5" s="11">
        <v>2</v>
      </c>
      <c r="K5" s="11">
        <v>4</v>
      </c>
      <c r="L5" s="11">
        <v>1</v>
      </c>
      <c r="M5" s="11">
        <v>4</v>
      </c>
      <c r="N5" s="11">
        <v>3</v>
      </c>
      <c r="O5" s="10">
        <v>3</v>
      </c>
      <c r="P5" s="10">
        <v>3</v>
      </c>
      <c r="Q5" s="10">
        <v>1</v>
      </c>
      <c r="R5" s="10">
        <f t="shared" si="0"/>
        <v>32</v>
      </c>
      <c r="S5" s="11">
        <v>3</v>
      </c>
    </row>
    <row r="6" spans="2:19" s="14" customFormat="1" ht="15">
      <c r="B6" s="10">
        <v>4</v>
      </c>
      <c r="C6" s="11" t="s">
        <v>7</v>
      </c>
      <c r="D6" s="11" t="s">
        <v>6</v>
      </c>
      <c r="E6" s="11">
        <v>3</v>
      </c>
      <c r="F6" s="12"/>
      <c r="G6" s="13">
        <v>1</v>
      </c>
      <c r="H6" s="11">
        <v>2</v>
      </c>
      <c r="I6" s="11">
        <v>3</v>
      </c>
      <c r="J6" s="11">
        <v>3</v>
      </c>
      <c r="K6" s="11">
        <v>1</v>
      </c>
      <c r="L6" s="11">
        <v>2</v>
      </c>
      <c r="M6" s="11">
        <v>3</v>
      </c>
      <c r="N6" s="11">
        <v>1</v>
      </c>
      <c r="O6" s="10">
        <v>4</v>
      </c>
      <c r="P6" s="10">
        <v>1</v>
      </c>
      <c r="Q6" s="10">
        <v>2</v>
      </c>
      <c r="R6" s="10">
        <f t="shared" si="0"/>
        <v>26</v>
      </c>
      <c r="S6" s="11">
        <v>2</v>
      </c>
    </row>
    <row r="7" spans="2:19" ht="15">
      <c r="B7" s="4">
        <v>5</v>
      </c>
      <c r="C7" s="1" t="s">
        <v>8</v>
      </c>
      <c r="D7" s="1" t="s">
        <v>9</v>
      </c>
      <c r="E7" s="1">
        <v>3</v>
      </c>
      <c r="F7" s="8"/>
      <c r="G7" s="3">
        <v>8</v>
      </c>
      <c r="H7" s="1">
        <v>2</v>
      </c>
      <c r="I7" s="1">
        <v>6</v>
      </c>
      <c r="J7" s="1">
        <v>5</v>
      </c>
      <c r="K7" s="1">
        <v>6</v>
      </c>
      <c r="L7" s="1">
        <v>5</v>
      </c>
      <c r="M7" s="1">
        <v>4</v>
      </c>
      <c r="N7" s="1">
        <v>3</v>
      </c>
      <c r="O7" s="4">
        <v>5</v>
      </c>
      <c r="P7" s="4">
        <v>7</v>
      </c>
      <c r="Q7" s="4">
        <v>5</v>
      </c>
      <c r="R7" s="4">
        <f t="shared" si="0"/>
        <v>59</v>
      </c>
      <c r="S7" s="1">
        <v>6</v>
      </c>
    </row>
    <row r="8" spans="2:19" ht="15">
      <c r="B8" s="4">
        <v>6</v>
      </c>
      <c r="C8" s="1" t="s">
        <v>10</v>
      </c>
      <c r="D8" s="1" t="s">
        <v>11</v>
      </c>
      <c r="E8" s="1">
        <v>3</v>
      </c>
      <c r="F8" s="8"/>
      <c r="G8" s="3">
        <v>4</v>
      </c>
      <c r="H8" s="1">
        <v>2</v>
      </c>
      <c r="I8" s="1">
        <v>7</v>
      </c>
      <c r="J8" s="1">
        <v>7</v>
      </c>
      <c r="K8" s="1">
        <v>7</v>
      </c>
      <c r="L8" s="1">
        <v>5</v>
      </c>
      <c r="M8" s="1">
        <v>4</v>
      </c>
      <c r="N8" s="1">
        <v>3</v>
      </c>
      <c r="O8" s="4">
        <v>6</v>
      </c>
      <c r="P8" s="4">
        <v>7</v>
      </c>
      <c r="Q8" s="4">
        <v>7</v>
      </c>
      <c r="R8" s="4">
        <f t="shared" si="0"/>
        <v>62</v>
      </c>
      <c r="S8" s="1">
        <v>7</v>
      </c>
    </row>
    <row r="9" spans="2:19" ht="15">
      <c r="B9" s="4">
        <v>7</v>
      </c>
      <c r="C9" s="1" t="s">
        <v>12</v>
      </c>
      <c r="D9" s="1" t="s">
        <v>13</v>
      </c>
      <c r="E9" s="1">
        <v>1</v>
      </c>
      <c r="F9" s="8"/>
      <c r="G9" s="3">
        <v>8</v>
      </c>
      <c r="H9" s="1">
        <v>1</v>
      </c>
      <c r="I9" s="1">
        <v>2</v>
      </c>
      <c r="J9" s="1">
        <v>1</v>
      </c>
      <c r="K9" s="1">
        <v>3</v>
      </c>
      <c r="L9" s="1">
        <v>4</v>
      </c>
      <c r="M9" s="1">
        <v>1</v>
      </c>
      <c r="N9" s="1">
        <v>1</v>
      </c>
      <c r="O9" s="4">
        <v>2</v>
      </c>
      <c r="P9" s="4">
        <v>5</v>
      </c>
      <c r="Q9" s="4">
        <v>4</v>
      </c>
      <c r="R9" s="4">
        <f t="shared" si="0"/>
        <v>33</v>
      </c>
      <c r="S9" s="1">
        <v>4</v>
      </c>
    </row>
    <row r="10" spans="2:19" ht="15">
      <c r="B10" s="4">
        <v>8</v>
      </c>
      <c r="C10" s="1" t="s">
        <v>14</v>
      </c>
      <c r="D10" s="1" t="s">
        <v>15</v>
      </c>
      <c r="E10" s="1">
        <v>4</v>
      </c>
      <c r="F10" s="8"/>
      <c r="G10" s="3">
        <v>6</v>
      </c>
      <c r="H10" s="1">
        <v>4</v>
      </c>
      <c r="I10" s="1">
        <v>7</v>
      </c>
      <c r="J10" s="1">
        <v>7</v>
      </c>
      <c r="K10" s="1">
        <v>7</v>
      </c>
      <c r="L10" s="1">
        <v>6</v>
      </c>
      <c r="M10" s="1">
        <v>4</v>
      </c>
      <c r="N10" s="1">
        <v>3</v>
      </c>
      <c r="O10" s="4">
        <v>8</v>
      </c>
      <c r="P10" s="4">
        <v>9</v>
      </c>
      <c r="Q10" s="4">
        <v>9</v>
      </c>
      <c r="R10" s="4">
        <f t="shared" si="0"/>
        <v>74</v>
      </c>
      <c r="S10" s="1">
        <v>9</v>
      </c>
    </row>
    <row r="11" spans="2:19" ht="15">
      <c r="B11" s="4">
        <v>9</v>
      </c>
      <c r="C11" s="1" t="s">
        <v>8</v>
      </c>
      <c r="D11" s="1" t="s">
        <v>16</v>
      </c>
      <c r="E11" s="1">
        <v>1</v>
      </c>
      <c r="F11" s="8"/>
      <c r="G11" s="3">
        <v>3</v>
      </c>
      <c r="H11" s="1">
        <v>3</v>
      </c>
      <c r="I11" s="1">
        <v>7</v>
      </c>
      <c r="J11" s="1">
        <v>4</v>
      </c>
      <c r="K11" s="1">
        <v>5</v>
      </c>
      <c r="L11" s="1">
        <v>6</v>
      </c>
      <c r="M11" s="1">
        <v>4</v>
      </c>
      <c r="N11" s="1">
        <v>3</v>
      </c>
      <c r="O11" s="4">
        <v>7</v>
      </c>
      <c r="P11" s="4">
        <v>3</v>
      </c>
      <c r="Q11" s="4">
        <v>5</v>
      </c>
      <c r="R11" s="4">
        <f t="shared" si="0"/>
        <v>51</v>
      </c>
      <c r="S11" s="1">
        <v>5</v>
      </c>
    </row>
    <row r="12" spans="2:19" ht="15">
      <c r="B12" s="5">
        <v>10</v>
      </c>
      <c r="C12" s="1" t="s">
        <v>17</v>
      </c>
      <c r="D12" s="1" t="s">
        <v>2</v>
      </c>
      <c r="E12" s="1">
        <v>5</v>
      </c>
      <c r="F12" s="1"/>
      <c r="G12" s="3">
        <v>3</v>
      </c>
      <c r="H12" s="1">
        <v>4</v>
      </c>
      <c r="I12" s="1">
        <v>5</v>
      </c>
      <c r="J12" s="1">
        <v>6</v>
      </c>
      <c r="K12" s="1">
        <v>5</v>
      </c>
      <c r="L12" s="1">
        <v>4</v>
      </c>
      <c r="M12" s="1">
        <v>6</v>
      </c>
      <c r="N12" s="1">
        <v>5</v>
      </c>
      <c r="O12" s="5">
        <v>7</v>
      </c>
      <c r="P12" s="5">
        <v>7</v>
      </c>
      <c r="Q12" s="5">
        <v>7</v>
      </c>
      <c r="R12" s="5">
        <f t="shared" si="0"/>
        <v>64</v>
      </c>
      <c r="S12" s="1">
        <v>7</v>
      </c>
    </row>
    <row r="13" spans="2:19" ht="15">
      <c r="B13" s="5">
        <v>11</v>
      </c>
      <c r="C13" s="1" t="s">
        <v>18</v>
      </c>
      <c r="D13" s="1" t="s">
        <v>6</v>
      </c>
      <c r="E13" s="1">
        <v>3</v>
      </c>
      <c r="F13" s="8"/>
      <c r="G13" s="3">
        <v>4</v>
      </c>
      <c r="H13" s="1">
        <v>4</v>
      </c>
      <c r="I13" s="1">
        <v>4</v>
      </c>
      <c r="J13" s="1">
        <v>5</v>
      </c>
      <c r="K13" s="1">
        <v>3</v>
      </c>
      <c r="L13" s="1">
        <v>4</v>
      </c>
      <c r="M13" s="1">
        <v>3</v>
      </c>
      <c r="N13" s="1">
        <v>3</v>
      </c>
      <c r="O13" s="5">
        <v>5</v>
      </c>
      <c r="P13" s="5">
        <v>4</v>
      </c>
      <c r="Q13" s="5">
        <v>4</v>
      </c>
      <c r="R13" s="5">
        <f t="shared" si="0"/>
        <v>46</v>
      </c>
      <c r="S13" s="1">
        <v>5</v>
      </c>
    </row>
    <row r="14" spans="2:19" s="14" customFormat="1" ht="15">
      <c r="B14" s="15">
        <v>12</v>
      </c>
      <c r="C14" s="11" t="s">
        <v>19</v>
      </c>
      <c r="D14" s="11" t="s">
        <v>13</v>
      </c>
      <c r="E14" s="11">
        <v>5</v>
      </c>
      <c r="F14" s="12"/>
      <c r="G14" s="13">
        <v>5</v>
      </c>
      <c r="H14" s="11">
        <v>3</v>
      </c>
      <c r="I14" s="11">
        <v>2</v>
      </c>
      <c r="J14" s="11">
        <v>1</v>
      </c>
      <c r="K14" s="11">
        <v>3</v>
      </c>
      <c r="L14" s="11">
        <v>2</v>
      </c>
      <c r="M14" s="11">
        <v>2</v>
      </c>
      <c r="N14" s="11">
        <v>4</v>
      </c>
      <c r="O14" s="15">
        <v>1</v>
      </c>
      <c r="P14" s="15">
        <v>1</v>
      </c>
      <c r="Q14" s="15">
        <v>1</v>
      </c>
      <c r="R14" s="15">
        <f t="shared" si="0"/>
        <v>30</v>
      </c>
      <c r="S14" s="11">
        <v>2</v>
      </c>
    </row>
    <row r="15" spans="2:19" s="14" customFormat="1" ht="15">
      <c r="B15" s="15">
        <v>13</v>
      </c>
      <c r="C15" s="11" t="s">
        <v>20</v>
      </c>
      <c r="D15" s="11" t="s">
        <v>2</v>
      </c>
      <c r="E15" s="11">
        <v>2</v>
      </c>
      <c r="F15" s="12"/>
      <c r="G15" s="13">
        <v>2</v>
      </c>
      <c r="H15" s="11">
        <v>1</v>
      </c>
      <c r="I15" s="11">
        <v>4</v>
      </c>
      <c r="J15" s="11">
        <v>4</v>
      </c>
      <c r="K15" s="11">
        <v>5</v>
      </c>
      <c r="L15" s="11">
        <v>2</v>
      </c>
      <c r="M15" s="11">
        <v>4</v>
      </c>
      <c r="N15" s="11">
        <v>1</v>
      </c>
      <c r="O15" s="15">
        <v>2</v>
      </c>
      <c r="P15" s="15">
        <v>6</v>
      </c>
      <c r="Q15" s="15">
        <v>2</v>
      </c>
      <c r="R15" s="15">
        <f t="shared" si="0"/>
        <v>35</v>
      </c>
      <c r="S15" s="11">
        <v>3</v>
      </c>
    </row>
    <row r="16" spans="2:19" ht="15">
      <c r="B16" s="5">
        <v>14</v>
      </c>
      <c r="C16" s="1" t="s">
        <v>8</v>
      </c>
      <c r="D16" s="1" t="s">
        <v>6</v>
      </c>
      <c r="E16" s="1">
        <v>4</v>
      </c>
      <c r="F16" s="8"/>
      <c r="G16" s="3">
        <v>5</v>
      </c>
      <c r="H16" s="1">
        <v>3</v>
      </c>
      <c r="I16" s="1">
        <v>3</v>
      </c>
      <c r="J16" s="1">
        <v>2</v>
      </c>
      <c r="K16" s="1">
        <v>2</v>
      </c>
      <c r="L16" s="1">
        <v>3</v>
      </c>
      <c r="M16" s="1">
        <v>5</v>
      </c>
      <c r="N16" s="1">
        <v>4</v>
      </c>
      <c r="O16" s="5">
        <v>4</v>
      </c>
      <c r="P16" s="5">
        <v>3</v>
      </c>
      <c r="Q16" s="5">
        <v>5</v>
      </c>
      <c r="R16" s="5">
        <f t="shared" si="0"/>
        <v>43</v>
      </c>
      <c r="S16" s="1">
        <v>4</v>
      </c>
    </row>
    <row r="17" spans="2:19" s="14" customFormat="1" ht="15">
      <c r="B17" s="15">
        <v>15</v>
      </c>
      <c r="C17" s="11" t="s">
        <v>21</v>
      </c>
      <c r="D17" s="11" t="s">
        <v>2</v>
      </c>
      <c r="E17" s="11">
        <v>1</v>
      </c>
      <c r="F17" s="12"/>
      <c r="G17" s="13">
        <v>1</v>
      </c>
      <c r="H17" s="11">
        <v>2</v>
      </c>
      <c r="I17" s="12">
        <v>1</v>
      </c>
      <c r="J17" s="11">
        <v>1</v>
      </c>
      <c r="K17" s="11">
        <v>1</v>
      </c>
      <c r="L17" s="11">
        <v>1</v>
      </c>
      <c r="M17" s="11">
        <v>1</v>
      </c>
      <c r="N17" s="11">
        <v>2</v>
      </c>
      <c r="O17" s="15">
        <v>3</v>
      </c>
      <c r="P17" s="15">
        <v>1</v>
      </c>
      <c r="Q17" s="15">
        <v>3</v>
      </c>
      <c r="R17" s="15">
        <f t="shared" si="0"/>
        <v>18</v>
      </c>
      <c r="S17" s="11">
        <v>1</v>
      </c>
    </row>
    <row r="18" spans="2:19" ht="15">
      <c r="B18" s="5">
        <v>16</v>
      </c>
      <c r="C18" s="1" t="s">
        <v>22</v>
      </c>
      <c r="D18" s="1" t="s">
        <v>16</v>
      </c>
      <c r="E18" s="1">
        <v>4</v>
      </c>
      <c r="F18" s="8"/>
      <c r="G18" s="3">
        <v>3</v>
      </c>
      <c r="H18" s="1">
        <v>4</v>
      </c>
      <c r="I18" s="8">
        <v>5</v>
      </c>
      <c r="J18" s="1">
        <v>3</v>
      </c>
      <c r="K18" s="1">
        <v>4</v>
      </c>
      <c r="L18" s="1">
        <v>4</v>
      </c>
      <c r="M18" s="1">
        <v>6</v>
      </c>
      <c r="N18" s="1">
        <v>5</v>
      </c>
      <c r="O18" s="5">
        <v>6</v>
      </c>
      <c r="P18" s="5">
        <v>5</v>
      </c>
      <c r="Q18" s="5">
        <v>6</v>
      </c>
      <c r="R18" s="5">
        <f t="shared" si="0"/>
        <v>55</v>
      </c>
      <c r="S18" s="1">
        <v>6</v>
      </c>
    </row>
    <row r="19" spans="2:19" s="14" customFormat="1" ht="15">
      <c r="B19" s="16">
        <v>21</v>
      </c>
      <c r="C19" s="11" t="s">
        <v>23</v>
      </c>
      <c r="D19" s="11" t="s">
        <v>2</v>
      </c>
      <c r="E19" s="12">
        <v>2</v>
      </c>
      <c r="F19" s="12"/>
      <c r="G19" s="13">
        <v>1</v>
      </c>
      <c r="H19" s="11">
        <v>2</v>
      </c>
      <c r="I19" s="11"/>
      <c r="J19" s="11"/>
      <c r="K19" s="11"/>
      <c r="L19" s="11">
        <v>1</v>
      </c>
      <c r="M19" s="11">
        <v>1</v>
      </c>
      <c r="N19" s="11">
        <v>1</v>
      </c>
      <c r="O19" s="17">
        <v>1</v>
      </c>
      <c r="P19" s="17">
        <v>1</v>
      </c>
      <c r="Q19" s="17">
        <v>2</v>
      </c>
      <c r="R19" s="16">
        <f t="shared" si="0"/>
        <v>12</v>
      </c>
      <c r="S19" s="11">
        <v>1</v>
      </c>
    </row>
    <row r="20" spans="2:19" s="14" customFormat="1" ht="15">
      <c r="B20" s="16">
        <v>22</v>
      </c>
      <c r="C20" s="11" t="s">
        <v>24</v>
      </c>
      <c r="D20" s="11" t="s">
        <v>11</v>
      </c>
      <c r="E20" s="12">
        <v>1</v>
      </c>
      <c r="F20" s="12"/>
      <c r="G20" s="13">
        <v>2</v>
      </c>
      <c r="H20" s="11">
        <v>1</v>
      </c>
      <c r="I20" s="11"/>
      <c r="J20" s="11"/>
      <c r="K20" s="11"/>
      <c r="L20" s="11">
        <v>2</v>
      </c>
      <c r="M20" s="11">
        <v>2</v>
      </c>
      <c r="N20" s="11">
        <v>2</v>
      </c>
      <c r="O20" s="17">
        <v>2</v>
      </c>
      <c r="P20" s="17">
        <v>1</v>
      </c>
      <c r="Q20" s="17">
        <v>1</v>
      </c>
      <c r="R20" s="16">
        <f t="shared" si="0"/>
        <v>14</v>
      </c>
      <c r="S20" s="11">
        <v>2</v>
      </c>
    </row>
    <row r="21" spans="2:19" ht="15">
      <c r="B21" s="7">
        <v>31</v>
      </c>
      <c r="C21" s="1" t="s">
        <v>25</v>
      </c>
      <c r="D21" s="1" t="s">
        <v>26</v>
      </c>
      <c r="E21" s="1">
        <v>2</v>
      </c>
      <c r="F21" s="8"/>
      <c r="G21" s="3">
        <v>3</v>
      </c>
      <c r="H21" s="1">
        <v>2</v>
      </c>
      <c r="I21" s="1">
        <v>3</v>
      </c>
      <c r="J21" s="1">
        <v>3</v>
      </c>
      <c r="K21" s="1">
        <v>2</v>
      </c>
      <c r="L21" s="1">
        <v>2</v>
      </c>
      <c r="M21" s="1">
        <v>3</v>
      </c>
      <c r="N21" s="1">
        <v>3</v>
      </c>
      <c r="O21" s="7">
        <v>3</v>
      </c>
      <c r="P21" s="7">
        <v>1</v>
      </c>
      <c r="Q21" s="7">
        <v>3</v>
      </c>
      <c r="R21" s="7">
        <f t="shared" si="0"/>
        <v>30</v>
      </c>
      <c r="S21" s="1">
        <v>2</v>
      </c>
    </row>
    <row r="22" spans="2:19" ht="15">
      <c r="B22" s="7">
        <v>32</v>
      </c>
      <c r="C22" s="1" t="s">
        <v>27</v>
      </c>
      <c r="D22" s="1" t="s">
        <v>2</v>
      </c>
      <c r="E22" s="1">
        <v>1</v>
      </c>
      <c r="F22" s="8"/>
      <c r="G22" s="3">
        <v>1</v>
      </c>
      <c r="H22" s="1">
        <v>1</v>
      </c>
      <c r="I22" s="1">
        <v>2</v>
      </c>
      <c r="J22" s="1">
        <v>1</v>
      </c>
      <c r="K22" s="1">
        <v>1</v>
      </c>
      <c r="L22" s="1">
        <v>1</v>
      </c>
      <c r="M22" s="1">
        <v>2</v>
      </c>
      <c r="N22" s="1">
        <v>2</v>
      </c>
      <c r="O22" s="7">
        <v>1</v>
      </c>
      <c r="P22" s="7">
        <v>3</v>
      </c>
      <c r="Q22" s="7">
        <v>2</v>
      </c>
      <c r="R22" s="7">
        <f t="shared" si="0"/>
        <v>18</v>
      </c>
      <c r="S22" s="1">
        <v>1</v>
      </c>
    </row>
    <row r="23" spans="2:19" ht="15">
      <c r="B23" s="7">
        <v>33</v>
      </c>
      <c r="C23" s="1" t="s">
        <v>28</v>
      </c>
      <c r="D23" s="1" t="s">
        <v>6</v>
      </c>
      <c r="E23" s="1">
        <v>1</v>
      </c>
      <c r="F23" s="8"/>
      <c r="G23" s="3">
        <v>1</v>
      </c>
      <c r="H23" s="1">
        <v>3</v>
      </c>
      <c r="I23" s="1">
        <v>1</v>
      </c>
      <c r="J23" s="8">
        <v>2</v>
      </c>
      <c r="K23" s="1">
        <v>1</v>
      </c>
      <c r="L23" s="1">
        <v>2</v>
      </c>
      <c r="M23" s="1">
        <v>1</v>
      </c>
      <c r="N23" s="1">
        <v>1</v>
      </c>
      <c r="O23" s="7">
        <v>2</v>
      </c>
      <c r="P23" s="7">
        <v>2</v>
      </c>
      <c r="Q23" s="7">
        <v>1</v>
      </c>
      <c r="R23" s="7">
        <f t="shared" si="0"/>
        <v>18</v>
      </c>
      <c r="S23" s="1"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В.В.Пьянкова</dc:creator>
  <cp:keywords/>
  <dc:description/>
  <cp:lastModifiedBy>В.В.Пьянкова</cp:lastModifiedBy>
  <cp:lastPrinted>2013-05-19T03:40:33Z</cp:lastPrinted>
  <dcterms:created xsi:type="dcterms:W3CDTF">2012-12-01T08:04:58Z</dcterms:created>
  <dcterms:modified xsi:type="dcterms:W3CDTF">2013-05-20T06:42:05Z</dcterms:modified>
  <cp:category/>
  <cp:version/>
  <cp:contentType/>
  <cp:contentStatus/>
</cp:coreProperties>
</file>